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4915" windowHeight="11790"/>
  </bookViews>
  <sheets>
    <sheet name="2009" sheetId="2" r:id="rId1"/>
    <sheet name="2010" sheetId="1" r:id="rId2"/>
  </sheets>
  <calcPr calcId="125725"/>
</workbook>
</file>

<file path=xl/calcChain.xml><?xml version="1.0" encoding="utf-8"?>
<calcChain xmlns="http://schemas.openxmlformats.org/spreadsheetml/2006/main">
  <c r="E24" i="2"/>
  <c r="E34" i="1"/>
  <c r="E34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"/>
</calcChain>
</file>

<file path=xl/sharedStrings.xml><?xml version="1.0" encoding="utf-8"?>
<sst xmlns="http://schemas.openxmlformats.org/spreadsheetml/2006/main" count="120" uniqueCount="59">
  <si>
    <t>San Francisco</t>
  </si>
  <si>
    <t>Cleveland</t>
  </si>
  <si>
    <t>San Diego</t>
  </si>
  <si>
    <t>Chicago Cubs</t>
  </si>
  <si>
    <t>Colorado</t>
  </si>
  <si>
    <t>Milwaukee</t>
  </si>
  <si>
    <t>Kansas City</t>
  </si>
  <si>
    <t>LA Angels</t>
  </si>
  <si>
    <t>Arizona</t>
  </si>
  <si>
    <t>Chicago White Sox</t>
  </si>
  <si>
    <t>Cincinnati</t>
  </si>
  <si>
    <t>Oakland</t>
  </si>
  <si>
    <t>Seattle</t>
  </si>
  <si>
    <t>LA Dodgers</t>
  </si>
  <si>
    <t>Texas</t>
  </si>
  <si>
    <t>Tampa Bay</t>
  </si>
  <si>
    <t>Detroit</t>
  </si>
  <si>
    <t>Atlanta</t>
  </si>
  <si>
    <t>Philadelphia</t>
  </si>
  <si>
    <t>Boston</t>
  </si>
  <si>
    <t>Minnesota</t>
  </si>
  <si>
    <t>St. Louis</t>
  </si>
  <si>
    <t>Florida</t>
  </si>
  <si>
    <t>Toronto</t>
  </si>
  <si>
    <t>Houston</t>
  </si>
  <si>
    <t>NY Mets</t>
  </si>
  <si>
    <t>NY Yankees</t>
  </si>
  <si>
    <t>Baltimore</t>
  </si>
  <si>
    <t>Washington</t>
  </si>
  <si>
    <t>Pittsburgh</t>
  </si>
  <si>
    <t>TEAM</t>
  </si>
  <si>
    <t>X = SPRING TRAINING WINNING PERCENTAGE</t>
  </si>
  <si>
    <t>Y = REGULAR SEASON WINNING PERCENTAGE</t>
  </si>
  <si>
    <t>X -Y = DIFFERENTIAL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</si>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</sst>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613298337707803E-2"/>
          <c:y val="7.4462518774748548E-2"/>
          <c:w val="0.7256520122484692"/>
          <c:h val="0.7984583314368940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028293170442383"/>
                  <c:y val="-0.17999530220798446"/>
                </c:manualLayout>
              </c:layout>
              <c:numFmt formatCode="General" sourceLinked="0"/>
            </c:trendlineLbl>
          </c:trendline>
          <c:xVal>
            <c:numRef>
              <c:f>'2009'!$B$3:$B$32</c:f>
              <c:numCache>
                <c:formatCode>General</c:formatCode>
                <c:ptCount val="30"/>
                <c:pt idx="0">
                  <c:v>0.32400000000000001</c:v>
                </c:pt>
                <c:pt idx="1">
                  <c:v>0.63600000000000001</c:v>
                </c:pt>
                <c:pt idx="2">
                  <c:v>0.38200000000000001</c:v>
                </c:pt>
                <c:pt idx="3">
                  <c:v>0.58799999999999997</c:v>
                </c:pt>
                <c:pt idx="4">
                  <c:v>0.52800000000000002</c:v>
                </c:pt>
                <c:pt idx="5">
                  <c:v>0.45800000000000002</c:v>
                </c:pt>
                <c:pt idx="6">
                  <c:v>0.39400000000000002</c:v>
                </c:pt>
                <c:pt idx="7">
                  <c:v>0.42199999999999999</c:v>
                </c:pt>
                <c:pt idx="8">
                  <c:v>0.51500000000000001</c:v>
                </c:pt>
                <c:pt idx="9">
                  <c:v>0.48399999999999999</c:v>
                </c:pt>
                <c:pt idx="10">
                  <c:v>0.41899999999999998</c:v>
                </c:pt>
                <c:pt idx="11">
                  <c:v>0.42199999999999999</c:v>
                </c:pt>
                <c:pt idx="12">
                  <c:v>0.625</c:v>
                </c:pt>
                <c:pt idx="13">
                  <c:v>0.77900000000000003</c:v>
                </c:pt>
                <c:pt idx="14">
                  <c:v>0.40500000000000003</c:v>
                </c:pt>
                <c:pt idx="15">
                  <c:v>0.73399999999999999</c:v>
                </c:pt>
                <c:pt idx="16">
                  <c:v>0.60899999999999999</c:v>
                </c:pt>
                <c:pt idx="17">
                  <c:v>0.56100000000000005</c:v>
                </c:pt>
                <c:pt idx="18">
                  <c:v>0.72099999999999997</c:v>
                </c:pt>
                <c:pt idx="19">
                  <c:v>0.51400000000000001</c:v>
                </c:pt>
                <c:pt idx="20">
                  <c:v>0.438</c:v>
                </c:pt>
                <c:pt idx="21">
                  <c:v>0.57799999999999996</c:v>
                </c:pt>
                <c:pt idx="22">
                  <c:v>0.371</c:v>
                </c:pt>
                <c:pt idx="23">
                  <c:v>0.52500000000000002</c:v>
                </c:pt>
                <c:pt idx="24">
                  <c:v>0.51500000000000001</c:v>
                </c:pt>
                <c:pt idx="25">
                  <c:v>0.64500000000000002</c:v>
                </c:pt>
                <c:pt idx="26">
                  <c:v>0.5</c:v>
                </c:pt>
                <c:pt idx="27">
                  <c:v>0.61399999999999999</c:v>
                </c:pt>
                <c:pt idx="28">
                  <c:v>0.48299999999999998</c:v>
                </c:pt>
                <c:pt idx="29">
                  <c:v>0.5</c:v>
                </c:pt>
              </c:numCache>
            </c:numRef>
          </c:xVal>
          <c:yVal>
            <c:numRef>
              <c:f>'2009'!$C$3:$C$32</c:f>
              <c:numCache>
                <c:formatCode>General</c:formatCode>
                <c:ptCount val="30"/>
                <c:pt idx="0">
                  <c:v>0.432</c:v>
                </c:pt>
                <c:pt idx="1">
                  <c:v>0.53100000000000003</c:v>
                </c:pt>
                <c:pt idx="2">
                  <c:v>0.39500000000000002</c:v>
                </c:pt>
                <c:pt idx="3">
                  <c:v>0.58599999999999997</c:v>
                </c:pt>
                <c:pt idx="4">
                  <c:v>0.51600000000000001</c:v>
                </c:pt>
                <c:pt idx="5">
                  <c:v>0.48799999999999999</c:v>
                </c:pt>
                <c:pt idx="6">
                  <c:v>0.48099999999999998</c:v>
                </c:pt>
                <c:pt idx="7">
                  <c:v>0.40100000000000002</c:v>
                </c:pt>
                <c:pt idx="8">
                  <c:v>0.56799999999999995</c:v>
                </c:pt>
                <c:pt idx="9">
                  <c:v>0.52800000000000002</c:v>
                </c:pt>
                <c:pt idx="10">
                  <c:v>0.53700000000000003</c:v>
                </c:pt>
                <c:pt idx="11">
                  <c:v>0.45700000000000002</c:v>
                </c:pt>
                <c:pt idx="12">
                  <c:v>0.40100000000000002</c:v>
                </c:pt>
                <c:pt idx="13">
                  <c:v>0.59899999999999998</c:v>
                </c:pt>
                <c:pt idx="14">
                  <c:v>0.58599999999999997</c:v>
                </c:pt>
                <c:pt idx="15">
                  <c:v>0.49399999999999999</c:v>
                </c:pt>
                <c:pt idx="16">
                  <c:v>0.53400000000000003</c:v>
                </c:pt>
                <c:pt idx="17">
                  <c:v>0.432</c:v>
                </c:pt>
                <c:pt idx="18">
                  <c:v>0.63600000000000001</c:v>
                </c:pt>
                <c:pt idx="19">
                  <c:v>0.46300000000000002</c:v>
                </c:pt>
                <c:pt idx="20">
                  <c:v>0.57399999999999995</c:v>
                </c:pt>
                <c:pt idx="21">
                  <c:v>0.38500000000000001</c:v>
                </c:pt>
                <c:pt idx="22">
                  <c:v>0.46300000000000002</c:v>
                </c:pt>
                <c:pt idx="23">
                  <c:v>0.54300000000000004</c:v>
                </c:pt>
                <c:pt idx="24">
                  <c:v>0.52500000000000002</c:v>
                </c:pt>
                <c:pt idx="25">
                  <c:v>0.56200000000000006</c:v>
                </c:pt>
                <c:pt idx="26">
                  <c:v>0.51900000000000002</c:v>
                </c:pt>
                <c:pt idx="27">
                  <c:v>0.53700000000000003</c:v>
                </c:pt>
                <c:pt idx="28">
                  <c:v>0.46300000000000002</c:v>
                </c:pt>
                <c:pt idx="29">
                  <c:v>0.36399999999999999</c:v>
                </c:pt>
              </c:numCache>
            </c:numRef>
          </c:yVal>
        </c:ser>
        <c:axId val="52990336"/>
        <c:axId val="52991872"/>
      </c:scatterChart>
      <c:valAx>
        <c:axId val="52990336"/>
        <c:scaling>
          <c:orientation val="minMax"/>
        </c:scaling>
        <c:axPos val="b"/>
        <c:numFmt formatCode="General" sourceLinked="1"/>
        <c:tickLblPos val="nextTo"/>
        <c:crossAx val="52991872"/>
        <c:crosses val="autoZero"/>
        <c:crossBetween val="midCat"/>
      </c:valAx>
      <c:valAx>
        <c:axId val="52991872"/>
        <c:scaling>
          <c:orientation val="minMax"/>
        </c:scaling>
        <c:axPos val="l"/>
        <c:majorGridlines/>
        <c:numFmt formatCode="General" sourceLinked="1"/>
        <c:tickLblPos val="nextTo"/>
        <c:crossAx val="52990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502187226596671E-2"/>
          <c:y val="7.4462518774748548E-2"/>
          <c:w val="0.71511023622047265"/>
          <c:h val="0.7984583314368940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2634215656211032"/>
                  <c:y val="-0.15821126491500045"/>
                </c:manualLayout>
              </c:layout>
              <c:numFmt formatCode="General" sourceLinked="0"/>
            </c:trendlineLbl>
          </c:trendline>
          <c:xVal>
            <c:numRef>
              <c:f>'2010'!$B$3:$B$32</c:f>
              <c:numCache>
                <c:formatCode>General</c:formatCode>
                <c:ptCount val="30"/>
                <c:pt idx="0">
                  <c:v>0.48399999999999999</c:v>
                </c:pt>
                <c:pt idx="1">
                  <c:v>0.60299999999999998</c:v>
                </c:pt>
                <c:pt idx="2">
                  <c:v>0.43099999999999999</c:v>
                </c:pt>
                <c:pt idx="3">
                  <c:v>0.56499999999999995</c:v>
                </c:pt>
                <c:pt idx="4">
                  <c:v>0.65</c:v>
                </c:pt>
                <c:pt idx="5">
                  <c:v>0.51800000000000002</c:v>
                </c:pt>
                <c:pt idx="6">
                  <c:v>0.48199999999999998</c:v>
                </c:pt>
                <c:pt idx="7">
                  <c:v>0.73199999999999998</c:v>
                </c:pt>
                <c:pt idx="8">
                  <c:v>0.61699999999999999</c:v>
                </c:pt>
                <c:pt idx="9">
                  <c:v>0.63300000000000001</c:v>
                </c:pt>
                <c:pt idx="10">
                  <c:v>0.51800000000000002</c:v>
                </c:pt>
                <c:pt idx="11">
                  <c:v>0.5</c:v>
                </c:pt>
                <c:pt idx="12">
                  <c:v>0.59299999999999997</c:v>
                </c:pt>
                <c:pt idx="13">
                  <c:v>0.53600000000000003</c:v>
                </c:pt>
                <c:pt idx="14">
                  <c:v>0.42899999999999999</c:v>
                </c:pt>
                <c:pt idx="15">
                  <c:v>0.56699999999999995</c:v>
                </c:pt>
                <c:pt idx="16">
                  <c:v>0.53300000000000003</c:v>
                </c:pt>
                <c:pt idx="17">
                  <c:v>0.48299999999999998</c:v>
                </c:pt>
                <c:pt idx="18">
                  <c:v>0.48199999999999998</c:v>
                </c:pt>
                <c:pt idx="19">
                  <c:v>0.46600000000000003</c:v>
                </c:pt>
                <c:pt idx="20">
                  <c:v>0.57399999999999995</c:v>
                </c:pt>
                <c:pt idx="21">
                  <c:v>0.26800000000000002</c:v>
                </c:pt>
                <c:pt idx="22">
                  <c:v>0.67900000000000005</c:v>
                </c:pt>
                <c:pt idx="23">
                  <c:v>0.65700000000000003</c:v>
                </c:pt>
                <c:pt idx="24">
                  <c:v>0.433</c:v>
                </c:pt>
                <c:pt idx="25">
                  <c:v>0.51700000000000002</c:v>
                </c:pt>
                <c:pt idx="26">
                  <c:v>0.75</c:v>
                </c:pt>
                <c:pt idx="27">
                  <c:v>0.36199999999999999</c:v>
                </c:pt>
                <c:pt idx="28">
                  <c:v>0.52</c:v>
                </c:pt>
                <c:pt idx="29">
                  <c:v>0.33300000000000002</c:v>
                </c:pt>
              </c:numCache>
            </c:numRef>
          </c:xVal>
          <c:yVal>
            <c:numRef>
              <c:f>'2010'!$C$3:$C$32</c:f>
              <c:numCache>
                <c:formatCode>General</c:formatCode>
                <c:ptCount val="30"/>
                <c:pt idx="0">
                  <c:v>0.40100000000000002</c:v>
                </c:pt>
                <c:pt idx="1">
                  <c:v>0.56200000000000006</c:v>
                </c:pt>
                <c:pt idx="2">
                  <c:v>0.40699999999999997</c:v>
                </c:pt>
                <c:pt idx="3">
                  <c:v>0.54900000000000004</c:v>
                </c:pt>
                <c:pt idx="4">
                  <c:v>0.46300000000000002</c:v>
                </c:pt>
                <c:pt idx="5">
                  <c:v>0.54300000000000004</c:v>
                </c:pt>
                <c:pt idx="6">
                  <c:v>0.56200000000000006</c:v>
                </c:pt>
                <c:pt idx="7">
                  <c:v>0.42599999999999999</c:v>
                </c:pt>
                <c:pt idx="8">
                  <c:v>0.51200000000000001</c:v>
                </c:pt>
                <c:pt idx="9">
                  <c:v>0.5</c:v>
                </c:pt>
                <c:pt idx="10">
                  <c:v>0.49399999999999999</c:v>
                </c:pt>
                <c:pt idx="11">
                  <c:v>0.46899999999999997</c:v>
                </c:pt>
                <c:pt idx="12">
                  <c:v>0.41399999999999998</c:v>
                </c:pt>
                <c:pt idx="13">
                  <c:v>0.49399999999999999</c:v>
                </c:pt>
                <c:pt idx="14">
                  <c:v>0.49399999999999999</c:v>
                </c:pt>
                <c:pt idx="15">
                  <c:v>0.47499999999999998</c:v>
                </c:pt>
                <c:pt idx="16">
                  <c:v>0.57999999999999996</c:v>
                </c:pt>
                <c:pt idx="17">
                  <c:v>0.48799999999999999</c:v>
                </c:pt>
                <c:pt idx="18">
                  <c:v>0.58599999999999997</c:v>
                </c:pt>
                <c:pt idx="19">
                  <c:v>0.5</c:v>
                </c:pt>
                <c:pt idx="20">
                  <c:v>0.59899999999999998</c:v>
                </c:pt>
                <c:pt idx="21">
                  <c:v>0.35199999999999998</c:v>
                </c:pt>
                <c:pt idx="22">
                  <c:v>0.55600000000000005</c:v>
                </c:pt>
                <c:pt idx="23">
                  <c:v>0.56799999999999995</c:v>
                </c:pt>
                <c:pt idx="24">
                  <c:v>0.377</c:v>
                </c:pt>
                <c:pt idx="25">
                  <c:v>0.53100000000000003</c:v>
                </c:pt>
                <c:pt idx="26">
                  <c:v>0.59299999999999997</c:v>
                </c:pt>
                <c:pt idx="27">
                  <c:v>0.55600000000000005</c:v>
                </c:pt>
                <c:pt idx="28">
                  <c:v>0.52500000000000002</c:v>
                </c:pt>
                <c:pt idx="29">
                  <c:v>0.42599999999999999</c:v>
                </c:pt>
              </c:numCache>
            </c:numRef>
          </c:yVal>
        </c:ser>
        <c:axId val="53303552"/>
        <c:axId val="53305344"/>
      </c:scatterChart>
      <c:valAx>
        <c:axId val="53303552"/>
        <c:scaling>
          <c:orientation val="minMax"/>
        </c:scaling>
        <c:axPos val="b"/>
        <c:numFmt formatCode="General" sourceLinked="1"/>
        <c:tickLblPos val="nextTo"/>
        <c:crossAx val="53305344"/>
        <c:crosses val="autoZero"/>
        <c:crossBetween val="midCat"/>
      </c:valAx>
      <c:valAx>
        <c:axId val="53305344"/>
        <c:scaling>
          <c:orientation val="minMax"/>
        </c:scaling>
        <c:axPos val="l"/>
        <c:majorGridlines/>
        <c:numFmt formatCode="General" sourceLinked="1"/>
        <c:tickLblPos val="nextTo"/>
        <c:crossAx val="53303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37</xdr:row>
      <xdr:rowOff>15874</xdr:rowOff>
    </xdr:from>
    <xdr:to>
      <xdr:col>4</xdr:col>
      <xdr:colOff>1150937</xdr:colOff>
      <xdr:row>60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15873</xdr:colOff>
      <xdr:row>35</xdr:row>
      <xdr:rowOff>166689</xdr:rowOff>
    </xdr:from>
    <xdr:to>
      <xdr:col>4</xdr:col>
      <xdr:colOff>1015999</xdr:colOff>
      <xdr:row>54</xdr:row>
      <xdr:rowOff>150813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20" zoomScaleNormal="120" workbookViewId="0">
      <selection activeCell="E24" sqref="E24"/>
    </sheetView>
  </sheetViews>
  <sheetFormatPr defaultRowHeight="15"/>
  <cols>
    <col min="1" max="1" width="17.5703125" bestFit="1" customWidth="1"/>
    <col min="2" max="2" width="42.42578125" customWidth="1"/>
    <col min="3" max="3" width="42.85546875" customWidth="1"/>
    <col min="5" max="5" width="19.5703125" customWidth="1"/>
    <col min="6" max="6" width="17.85546875" customWidth="1"/>
    <col min="7" max="7" width="16.5703125" customWidth="1"/>
    <col min="11" max="11" width="14.140625" customWidth="1"/>
    <col min="12" max="12" width="13.140625" customWidth="1"/>
    <col min="13" max="13" width="15.42578125" customWidth="1"/>
    <col min="14" max="14" width="13.140625" customWidth="1"/>
  </cols>
  <sheetData>
    <row r="1" spans="1:5">
      <c r="A1" s="2" t="s">
        <v>30</v>
      </c>
      <c r="B1" s="2" t="s">
        <v>31</v>
      </c>
      <c r="C1" s="3" t="s">
        <v>32</v>
      </c>
      <c r="E1" s="2" t="s">
        <v>33</v>
      </c>
    </row>
    <row r="3" spans="1:5">
      <c r="A3" t="s">
        <v>8</v>
      </c>
      <c r="B3" s="1">
        <v>0.32400000000000001</v>
      </c>
      <c r="C3" s="1">
        <v>0.432</v>
      </c>
      <c r="E3" s="1">
        <f>B3-C3</f>
        <v>-0.10799999999999998</v>
      </c>
    </row>
    <row r="4" spans="1:5">
      <c r="A4" t="s">
        <v>17</v>
      </c>
      <c r="B4" s="1">
        <v>0.63600000000000001</v>
      </c>
      <c r="C4" s="1">
        <v>0.53100000000000003</v>
      </c>
      <c r="E4" s="1">
        <f t="shared" ref="E4:E32" si="0">B4-C4</f>
        <v>0.10499999999999998</v>
      </c>
    </row>
    <row r="5" spans="1:5">
      <c r="A5" t="s">
        <v>27</v>
      </c>
      <c r="B5" s="1">
        <v>0.38200000000000001</v>
      </c>
      <c r="C5" s="1">
        <v>0.39500000000000002</v>
      </c>
      <c r="E5" s="1">
        <f t="shared" si="0"/>
        <v>-1.3000000000000012E-2</v>
      </c>
    </row>
    <row r="6" spans="1:5">
      <c r="A6" t="s">
        <v>19</v>
      </c>
      <c r="B6" s="1">
        <v>0.58799999999999997</v>
      </c>
      <c r="C6" s="1">
        <v>0.58599999999999997</v>
      </c>
      <c r="E6" s="1">
        <f t="shared" si="0"/>
        <v>2.0000000000000018E-3</v>
      </c>
    </row>
    <row r="7" spans="1:5">
      <c r="A7" t="s">
        <v>3</v>
      </c>
      <c r="B7" s="1">
        <v>0.52800000000000002</v>
      </c>
      <c r="C7" s="1">
        <v>0.51600000000000001</v>
      </c>
      <c r="E7" s="1">
        <f t="shared" si="0"/>
        <v>1.2000000000000011E-2</v>
      </c>
    </row>
    <row r="8" spans="1:5">
      <c r="A8" t="s">
        <v>9</v>
      </c>
      <c r="B8" s="1">
        <v>0.45800000000000002</v>
      </c>
      <c r="C8" s="1">
        <v>0.48799999999999999</v>
      </c>
      <c r="E8" s="1">
        <f t="shared" si="0"/>
        <v>-2.9999999999999971E-2</v>
      </c>
    </row>
    <row r="9" spans="1:5">
      <c r="A9" t="s">
        <v>10</v>
      </c>
      <c r="B9" s="1">
        <v>0.39400000000000002</v>
      </c>
      <c r="C9" s="1">
        <v>0.48099999999999998</v>
      </c>
      <c r="E9" s="1">
        <f t="shared" si="0"/>
        <v>-8.6999999999999966E-2</v>
      </c>
    </row>
    <row r="10" spans="1:5">
      <c r="A10" t="s">
        <v>1</v>
      </c>
      <c r="B10" s="1">
        <v>0.42199999999999999</v>
      </c>
      <c r="C10" s="1">
        <v>0.40100000000000002</v>
      </c>
      <c r="E10" s="1">
        <f t="shared" si="0"/>
        <v>2.0999999999999963E-2</v>
      </c>
    </row>
    <row r="11" spans="1:5">
      <c r="A11" t="s">
        <v>4</v>
      </c>
      <c r="B11" s="1">
        <v>0.51500000000000001</v>
      </c>
      <c r="C11" s="1">
        <v>0.56799999999999995</v>
      </c>
      <c r="E11" s="1">
        <f t="shared" si="0"/>
        <v>-5.2999999999999936E-2</v>
      </c>
    </row>
    <row r="12" spans="1:5">
      <c r="A12" t="s">
        <v>16</v>
      </c>
      <c r="B12" s="1">
        <v>0.48399999999999999</v>
      </c>
      <c r="C12" s="1">
        <v>0.52800000000000002</v>
      </c>
      <c r="E12" s="1">
        <f t="shared" si="0"/>
        <v>-4.4000000000000039E-2</v>
      </c>
    </row>
    <row r="13" spans="1:5">
      <c r="A13" t="s">
        <v>22</v>
      </c>
      <c r="B13" s="1">
        <v>0.41899999999999998</v>
      </c>
      <c r="C13" s="1">
        <v>0.53700000000000003</v>
      </c>
      <c r="E13" s="1">
        <f t="shared" si="0"/>
        <v>-0.11800000000000005</v>
      </c>
    </row>
    <row r="14" spans="1:5">
      <c r="A14" t="s">
        <v>24</v>
      </c>
      <c r="B14" s="1">
        <v>0.42199999999999999</v>
      </c>
      <c r="C14" s="1">
        <v>0.45700000000000002</v>
      </c>
      <c r="E14" s="1">
        <f t="shared" si="0"/>
        <v>-3.5000000000000031E-2</v>
      </c>
    </row>
    <row r="15" spans="1:5">
      <c r="A15" t="s">
        <v>6</v>
      </c>
      <c r="B15" s="1">
        <v>0.625</v>
      </c>
      <c r="C15" s="1">
        <v>0.40100000000000002</v>
      </c>
      <c r="E15" s="1">
        <f t="shared" si="0"/>
        <v>0.22399999999999998</v>
      </c>
    </row>
    <row r="16" spans="1:5">
      <c r="A16" t="s">
        <v>7</v>
      </c>
      <c r="B16" s="1">
        <v>0.77900000000000003</v>
      </c>
      <c r="C16" s="1">
        <v>0.59899999999999998</v>
      </c>
      <c r="E16" s="1">
        <f t="shared" si="0"/>
        <v>0.18000000000000005</v>
      </c>
    </row>
    <row r="17" spans="1:5">
      <c r="A17" t="s">
        <v>13</v>
      </c>
      <c r="B17" s="1">
        <v>0.40500000000000003</v>
      </c>
      <c r="C17" s="1">
        <v>0.58599999999999997</v>
      </c>
      <c r="E17" s="1">
        <f t="shared" si="0"/>
        <v>-0.18099999999999994</v>
      </c>
    </row>
    <row r="18" spans="1:5">
      <c r="A18" t="s">
        <v>5</v>
      </c>
      <c r="B18" s="1">
        <v>0.73399999999999999</v>
      </c>
      <c r="C18" s="1">
        <v>0.49399999999999999</v>
      </c>
      <c r="E18" s="1">
        <f t="shared" si="0"/>
        <v>0.24</v>
      </c>
    </row>
    <row r="19" spans="1:5">
      <c r="A19" t="s">
        <v>20</v>
      </c>
      <c r="B19" s="1">
        <v>0.60899999999999999</v>
      </c>
      <c r="C19" s="1">
        <v>0.53400000000000003</v>
      </c>
      <c r="E19" s="1">
        <f t="shared" si="0"/>
        <v>7.4999999999999956E-2</v>
      </c>
    </row>
    <row r="20" spans="1:5">
      <c r="A20" t="s">
        <v>25</v>
      </c>
      <c r="B20" s="1">
        <v>0.56100000000000005</v>
      </c>
      <c r="C20" s="1">
        <v>0.432</v>
      </c>
      <c r="E20" s="1">
        <f t="shared" si="0"/>
        <v>0.12900000000000006</v>
      </c>
    </row>
    <row r="21" spans="1:5">
      <c r="A21" t="s">
        <v>26</v>
      </c>
      <c r="B21" s="1">
        <v>0.72099999999999997</v>
      </c>
      <c r="C21" s="1">
        <v>0.63600000000000001</v>
      </c>
      <c r="E21" s="1">
        <f t="shared" si="0"/>
        <v>8.4999999999999964E-2</v>
      </c>
    </row>
    <row r="22" spans="1:5">
      <c r="A22" t="s">
        <v>11</v>
      </c>
      <c r="B22" s="1">
        <v>0.51400000000000001</v>
      </c>
      <c r="C22" s="1">
        <v>0.46300000000000002</v>
      </c>
      <c r="E22" s="1">
        <f t="shared" si="0"/>
        <v>5.099999999999999E-2</v>
      </c>
    </row>
    <row r="23" spans="1:5">
      <c r="A23" t="s">
        <v>18</v>
      </c>
      <c r="B23" s="1">
        <v>0.438</v>
      </c>
      <c r="C23" s="1">
        <v>0.57399999999999995</v>
      </c>
      <c r="E23" s="1">
        <f t="shared" si="0"/>
        <v>-0.13599999999999995</v>
      </c>
    </row>
    <row r="24" spans="1:5">
      <c r="A24" t="s">
        <v>29</v>
      </c>
      <c r="B24" s="1">
        <v>0.57799999999999996</v>
      </c>
      <c r="C24" s="1">
        <v>0.38500000000000001</v>
      </c>
      <c r="E24" s="1">
        <f t="shared" si="0"/>
        <v>0.19299999999999995</v>
      </c>
    </row>
    <row r="25" spans="1:5">
      <c r="A25" t="s">
        <v>2</v>
      </c>
      <c r="B25" s="1">
        <v>0.371</v>
      </c>
      <c r="C25" s="1">
        <v>0.46300000000000002</v>
      </c>
      <c r="E25" s="1">
        <f t="shared" si="0"/>
        <v>-9.2000000000000026E-2</v>
      </c>
    </row>
    <row r="26" spans="1:5">
      <c r="A26" t="s">
        <v>0</v>
      </c>
      <c r="B26" s="1">
        <v>0.52500000000000002</v>
      </c>
      <c r="C26" s="1">
        <v>0.54300000000000004</v>
      </c>
      <c r="E26" s="1">
        <f t="shared" si="0"/>
        <v>-1.8000000000000016E-2</v>
      </c>
    </row>
    <row r="27" spans="1:5">
      <c r="A27" t="s">
        <v>12</v>
      </c>
      <c r="B27" s="1">
        <v>0.51500000000000001</v>
      </c>
      <c r="C27" s="1">
        <v>0.52500000000000002</v>
      </c>
      <c r="E27" s="1">
        <f t="shared" si="0"/>
        <v>-1.0000000000000009E-2</v>
      </c>
    </row>
    <row r="28" spans="1:5">
      <c r="A28" t="s">
        <v>21</v>
      </c>
      <c r="B28" s="1">
        <v>0.64500000000000002</v>
      </c>
      <c r="C28" s="1">
        <v>0.56200000000000006</v>
      </c>
      <c r="E28" s="1">
        <f t="shared" si="0"/>
        <v>8.2999999999999963E-2</v>
      </c>
    </row>
    <row r="29" spans="1:5">
      <c r="A29" t="s">
        <v>15</v>
      </c>
      <c r="B29" s="1">
        <v>0.5</v>
      </c>
      <c r="C29" s="1">
        <v>0.51900000000000002</v>
      </c>
      <c r="E29" s="1">
        <f t="shared" si="0"/>
        <v>-1.9000000000000017E-2</v>
      </c>
    </row>
    <row r="30" spans="1:5">
      <c r="A30" t="s">
        <v>14</v>
      </c>
      <c r="B30" s="1">
        <v>0.61399999999999999</v>
      </c>
      <c r="C30" s="1">
        <v>0.53700000000000003</v>
      </c>
      <c r="E30" s="1">
        <f t="shared" si="0"/>
        <v>7.6999999999999957E-2</v>
      </c>
    </row>
    <row r="31" spans="1:5">
      <c r="A31" t="s">
        <v>23</v>
      </c>
      <c r="B31" s="1">
        <v>0.48299999999999998</v>
      </c>
      <c r="C31" s="1">
        <v>0.46300000000000002</v>
      </c>
      <c r="E31" s="1">
        <f t="shared" si="0"/>
        <v>1.9999999999999962E-2</v>
      </c>
    </row>
    <row r="32" spans="1:5">
      <c r="A32" t="s">
        <v>28</v>
      </c>
      <c r="B32" s="1">
        <v>0.5</v>
      </c>
      <c r="C32" s="1">
        <v>0.36399999999999999</v>
      </c>
      <c r="E32" s="1">
        <f t="shared" si="0"/>
        <v>0.13600000000000001</v>
      </c>
    </row>
    <row r="34" spans="5:11">
      <c r="E34" s="1">
        <f>AVERAGE(E3:E32)</f>
        <v>2.2966666666666666E-2</v>
      </c>
    </row>
    <row r="38" spans="5:11">
      <c r="F38" t="s">
        <v>34</v>
      </c>
    </row>
    <row r="39" spans="5:11" ht="15.75" thickBot="1"/>
    <row r="40" spans="5:11">
      <c r="F40" s="7" t="s">
        <v>35</v>
      </c>
      <c r="G40" s="7"/>
    </row>
    <row r="41" spans="5:11">
      <c r="F41" s="4" t="s">
        <v>36</v>
      </c>
      <c r="G41" s="4">
        <v>0.38489284582050926</v>
      </c>
    </row>
    <row r="42" spans="5:11">
      <c r="F42" s="4" t="s">
        <v>37</v>
      </c>
      <c r="G42" s="4">
        <v>0.1481425027638103</v>
      </c>
    </row>
    <row r="43" spans="5:11">
      <c r="F43" s="4" t="s">
        <v>38</v>
      </c>
      <c r="G43" s="4">
        <v>0.11771902071966066</v>
      </c>
    </row>
    <row r="44" spans="5:11">
      <c r="F44" s="4" t="s">
        <v>39</v>
      </c>
      <c r="G44" s="4">
        <v>6.6155879806281681E-2</v>
      </c>
    </row>
    <row r="45" spans="5:11" ht="15.75" thickBot="1">
      <c r="F45" s="5" t="s">
        <v>40</v>
      </c>
      <c r="G45" s="5">
        <v>30</v>
      </c>
    </row>
    <row r="47" spans="5:11" ht="15.75" thickBot="1">
      <c r="F47" t="s">
        <v>41</v>
      </c>
    </row>
    <row r="48" spans="5:11">
      <c r="F48" s="6"/>
      <c r="G48" s="6" t="s">
        <v>46</v>
      </c>
      <c r="H48" s="6" t="s">
        <v>47</v>
      </c>
      <c r="I48" s="6" t="s">
        <v>48</v>
      </c>
      <c r="J48" s="6" t="s">
        <v>49</v>
      </c>
      <c r="K48" s="6" t="s">
        <v>50</v>
      </c>
    </row>
    <row r="49" spans="6:14">
      <c r="F49" s="4" t="s">
        <v>42</v>
      </c>
      <c r="G49" s="4">
        <v>1</v>
      </c>
      <c r="H49" s="4">
        <v>2.131118787759069E-2</v>
      </c>
      <c r="I49" s="4">
        <v>2.131118787759069E-2</v>
      </c>
      <c r="J49" s="4">
        <v>4.8693473859708245</v>
      </c>
      <c r="K49" s="4">
        <v>3.5707089540581147E-2</v>
      </c>
    </row>
    <row r="50" spans="6:14">
      <c r="F50" s="4" t="s">
        <v>43</v>
      </c>
      <c r="G50" s="4">
        <v>28</v>
      </c>
      <c r="H50" s="4">
        <v>0.12254481212240927</v>
      </c>
      <c r="I50" s="4">
        <v>4.3766004329431878E-3</v>
      </c>
      <c r="J50" s="4"/>
      <c r="K50" s="4"/>
    </row>
    <row r="51" spans="6:14" ht="15.75" thickBot="1">
      <c r="F51" s="5" t="s">
        <v>44</v>
      </c>
      <c r="G51" s="5">
        <v>29</v>
      </c>
      <c r="H51" s="5">
        <v>0.14385599999999996</v>
      </c>
      <c r="I51" s="5"/>
      <c r="J51" s="5"/>
      <c r="K51" s="5"/>
    </row>
    <row r="52" spans="6:14" ht="15.75" thickBot="1"/>
    <row r="53" spans="6:14">
      <c r="F53" s="6"/>
      <c r="G53" s="6" t="s">
        <v>51</v>
      </c>
      <c r="H53" s="6" t="s">
        <v>39</v>
      </c>
      <c r="I53" s="6" t="s">
        <v>52</v>
      </c>
      <c r="J53" s="6" t="s">
        <v>53</v>
      </c>
      <c r="K53" s="6" t="s">
        <v>54</v>
      </c>
      <c r="L53" s="6" t="s">
        <v>55</v>
      </c>
      <c r="M53" s="6" t="s">
        <v>56</v>
      </c>
      <c r="N53" s="6" t="s">
        <v>57</v>
      </c>
    </row>
    <row r="54" spans="6:14">
      <c r="F54" s="4" t="s">
        <v>45</v>
      </c>
      <c r="G54" s="4">
        <v>0.37481561191240265</v>
      </c>
      <c r="H54" s="4">
        <v>5.8001804617416518E-2</v>
      </c>
      <c r="I54" s="4">
        <v>6.4621370728843619</v>
      </c>
      <c r="J54" s="4">
        <v>5.3266168726924884E-7</v>
      </c>
      <c r="K54" s="4">
        <v>0.25600430267079999</v>
      </c>
      <c r="L54" s="4">
        <v>0.4936269211540053</v>
      </c>
      <c r="M54" s="4">
        <v>0.25600430267079999</v>
      </c>
      <c r="N54" s="4">
        <v>0.4936269211540053</v>
      </c>
    </row>
    <row r="55" spans="6:14" ht="15.75" thickBot="1">
      <c r="F55" s="5" t="s">
        <v>58</v>
      </c>
      <c r="G55" s="5">
        <v>0.23937355106303257</v>
      </c>
      <c r="H55" s="5">
        <v>0.10847777858671531</v>
      </c>
      <c r="I55" s="5">
        <v>2.2066597802948311</v>
      </c>
      <c r="J55" s="5">
        <v>3.5707089540581001E-2</v>
      </c>
      <c r="K55" s="5">
        <v>1.7166897623179606E-2</v>
      </c>
      <c r="L55" s="5">
        <v>0.4615802045028855</v>
      </c>
      <c r="M55" s="5">
        <v>1.7166897623179606E-2</v>
      </c>
      <c r="N55" s="5">
        <v>0.4615802045028855</v>
      </c>
    </row>
  </sheetData>
  <sortState ref="A3:A32">
    <sortCondition ref="A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120" zoomScaleNormal="120" workbookViewId="0"/>
  </sheetViews>
  <sheetFormatPr defaultRowHeight="15"/>
  <cols>
    <col min="1" max="1" width="18.140625" customWidth="1"/>
    <col min="2" max="2" width="43.5703125" customWidth="1"/>
    <col min="3" max="3" width="42.28515625" customWidth="1"/>
    <col min="5" max="5" width="19.140625" customWidth="1"/>
    <col min="6" max="6" width="18.28515625" customWidth="1"/>
    <col min="7" max="7" width="12.85546875" customWidth="1"/>
    <col min="8" max="8" width="13.140625" customWidth="1"/>
    <col min="10" max="10" width="12.5703125" customWidth="1"/>
    <col min="11" max="11" width="15.28515625" customWidth="1"/>
    <col min="12" max="12" width="13.42578125" customWidth="1"/>
    <col min="13" max="13" width="13.7109375" customWidth="1"/>
    <col min="14" max="14" width="14.28515625" customWidth="1"/>
  </cols>
  <sheetData>
    <row r="1" spans="1:5">
      <c r="A1" s="2" t="s">
        <v>30</v>
      </c>
      <c r="B1" s="2" t="s">
        <v>31</v>
      </c>
      <c r="C1" s="3" t="s">
        <v>32</v>
      </c>
      <c r="E1" s="2" t="s">
        <v>33</v>
      </c>
    </row>
    <row r="3" spans="1:5">
      <c r="A3" t="s">
        <v>8</v>
      </c>
      <c r="B3" s="1">
        <v>0.48399999999999999</v>
      </c>
      <c r="C3" s="1">
        <v>0.40100000000000002</v>
      </c>
      <c r="E3" s="1">
        <f>B3-C3</f>
        <v>8.2999999999999963E-2</v>
      </c>
    </row>
    <row r="4" spans="1:5">
      <c r="A4" t="s">
        <v>17</v>
      </c>
      <c r="B4" s="1">
        <v>0.60299999999999998</v>
      </c>
      <c r="C4" s="1">
        <v>0.56200000000000006</v>
      </c>
      <c r="E4" s="1">
        <f t="shared" ref="E4:E32" si="0">B4-C4</f>
        <v>4.0999999999999925E-2</v>
      </c>
    </row>
    <row r="5" spans="1:5">
      <c r="A5" t="s">
        <v>27</v>
      </c>
      <c r="B5" s="1">
        <v>0.43099999999999999</v>
      </c>
      <c r="C5" s="1">
        <v>0.40699999999999997</v>
      </c>
      <c r="E5" s="1">
        <f t="shared" si="0"/>
        <v>2.4000000000000021E-2</v>
      </c>
    </row>
    <row r="6" spans="1:5">
      <c r="A6" t="s">
        <v>19</v>
      </c>
      <c r="B6" s="1">
        <v>0.56499999999999995</v>
      </c>
      <c r="C6" s="1">
        <v>0.54900000000000004</v>
      </c>
      <c r="E6" s="1">
        <f t="shared" si="0"/>
        <v>1.5999999999999903E-2</v>
      </c>
    </row>
    <row r="7" spans="1:5">
      <c r="A7" t="s">
        <v>3</v>
      </c>
      <c r="B7" s="1">
        <v>0.65</v>
      </c>
      <c r="C7" s="1">
        <v>0.46300000000000002</v>
      </c>
      <c r="E7" s="1">
        <f t="shared" si="0"/>
        <v>0.187</v>
      </c>
    </row>
    <row r="8" spans="1:5">
      <c r="A8" t="s">
        <v>9</v>
      </c>
      <c r="B8" s="1">
        <v>0.51800000000000002</v>
      </c>
      <c r="C8" s="1">
        <v>0.54300000000000004</v>
      </c>
      <c r="E8" s="1">
        <f t="shared" si="0"/>
        <v>-2.5000000000000022E-2</v>
      </c>
    </row>
    <row r="9" spans="1:5">
      <c r="A9" t="s">
        <v>10</v>
      </c>
      <c r="B9" s="1">
        <v>0.48199999999999998</v>
      </c>
      <c r="C9" s="1">
        <v>0.56200000000000006</v>
      </c>
      <c r="E9" s="1">
        <f t="shared" si="0"/>
        <v>-8.0000000000000071E-2</v>
      </c>
    </row>
    <row r="10" spans="1:5">
      <c r="A10" t="s">
        <v>1</v>
      </c>
      <c r="B10" s="1">
        <v>0.73199999999999998</v>
      </c>
      <c r="C10" s="1">
        <v>0.42599999999999999</v>
      </c>
      <c r="E10" s="1">
        <f t="shared" si="0"/>
        <v>0.30599999999999999</v>
      </c>
    </row>
    <row r="11" spans="1:5">
      <c r="A11" t="s">
        <v>4</v>
      </c>
      <c r="B11" s="1">
        <v>0.61699999999999999</v>
      </c>
      <c r="C11" s="1">
        <v>0.51200000000000001</v>
      </c>
      <c r="E11" s="1">
        <f t="shared" si="0"/>
        <v>0.10499999999999998</v>
      </c>
    </row>
    <row r="12" spans="1:5">
      <c r="A12" t="s">
        <v>16</v>
      </c>
      <c r="B12" s="1">
        <v>0.63300000000000001</v>
      </c>
      <c r="C12" s="1">
        <v>0.5</v>
      </c>
      <c r="E12" s="1">
        <f t="shared" si="0"/>
        <v>0.13300000000000001</v>
      </c>
    </row>
    <row r="13" spans="1:5">
      <c r="A13" t="s">
        <v>22</v>
      </c>
      <c r="B13" s="1">
        <v>0.51800000000000002</v>
      </c>
      <c r="C13" s="1">
        <v>0.49399999999999999</v>
      </c>
      <c r="E13" s="1">
        <f t="shared" si="0"/>
        <v>2.4000000000000021E-2</v>
      </c>
    </row>
    <row r="14" spans="1:5">
      <c r="A14" t="s">
        <v>24</v>
      </c>
      <c r="B14" s="1">
        <v>0.5</v>
      </c>
      <c r="C14" s="1">
        <v>0.46899999999999997</v>
      </c>
      <c r="E14" s="1">
        <f t="shared" si="0"/>
        <v>3.1000000000000028E-2</v>
      </c>
    </row>
    <row r="15" spans="1:5">
      <c r="A15" t="s">
        <v>6</v>
      </c>
      <c r="B15" s="1">
        <v>0.59299999999999997</v>
      </c>
      <c r="C15" s="1">
        <v>0.41399999999999998</v>
      </c>
      <c r="E15" s="1">
        <f t="shared" si="0"/>
        <v>0.17899999999999999</v>
      </c>
    </row>
    <row r="16" spans="1:5">
      <c r="A16" t="s">
        <v>7</v>
      </c>
      <c r="B16" s="1">
        <v>0.53600000000000003</v>
      </c>
      <c r="C16" s="1">
        <v>0.49399999999999999</v>
      </c>
      <c r="E16" s="1">
        <f t="shared" si="0"/>
        <v>4.2000000000000037E-2</v>
      </c>
    </row>
    <row r="17" spans="1:5">
      <c r="A17" t="s">
        <v>13</v>
      </c>
      <c r="B17" s="1">
        <v>0.42899999999999999</v>
      </c>
      <c r="C17" s="1">
        <v>0.49399999999999999</v>
      </c>
      <c r="E17" s="1">
        <f t="shared" si="0"/>
        <v>-6.5000000000000002E-2</v>
      </c>
    </row>
    <row r="18" spans="1:5">
      <c r="A18" t="s">
        <v>5</v>
      </c>
      <c r="B18" s="1">
        <v>0.56699999999999995</v>
      </c>
      <c r="C18" s="1">
        <v>0.47499999999999998</v>
      </c>
      <c r="E18" s="1">
        <f t="shared" si="0"/>
        <v>9.1999999999999971E-2</v>
      </c>
    </row>
    <row r="19" spans="1:5">
      <c r="A19" t="s">
        <v>20</v>
      </c>
      <c r="B19" s="1">
        <v>0.53300000000000003</v>
      </c>
      <c r="C19" s="1">
        <v>0.57999999999999996</v>
      </c>
      <c r="E19" s="1">
        <f t="shared" si="0"/>
        <v>-4.6999999999999931E-2</v>
      </c>
    </row>
    <row r="20" spans="1:5">
      <c r="A20" t="s">
        <v>25</v>
      </c>
      <c r="B20" s="1">
        <v>0.48299999999999998</v>
      </c>
      <c r="C20" s="1">
        <v>0.48799999999999999</v>
      </c>
      <c r="E20" s="1">
        <f t="shared" si="0"/>
        <v>-5.0000000000000044E-3</v>
      </c>
    </row>
    <row r="21" spans="1:5">
      <c r="A21" t="s">
        <v>26</v>
      </c>
      <c r="B21" s="1">
        <v>0.48199999999999998</v>
      </c>
      <c r="C21" s="1">
        <v>0.58599999999999997</v>
      </c>
      <c r="E21" s="1">
        <f t="shared" si="0"/>
        <v>-0.10399999999999998</v>
      </c>
    </row>
    <row r="22" spans="1:5">
      <c r="A22" t="s">
        <v>11</v>
      </c>
      <c r="B22" s="1">
        <v>0.46600000000000003</v>
      </c>
      <c r="C22" s="1">
        <v>0.5</v>
      </c>
      <c r="E22" s="1">
        <f t="shared" si="0"/>
        <v>-3.3999999999999975E-2</v>
      </c>
    </row>
    <row r="23" spans="1:5">
      <c r="A23" t="s">
        <v>18</v>
      </c>
      <c r="B23" s="1">
        <v>0.57399999999999995</v>
      </c>
      <c r="C23" s="1">
        <v>0.59899999999999998</v>
      </c>
      <c r="E23" s="1">
        <f t="shared" si="0"/>
        <v>-2.5000000000000022E-2</v>
      </c>
    </row>
    <row r="24" spans="1:5">
      <c r="A24" t="s">
        <v>29</v>
      </c>
      <c r="B24" s="1">
        <v>0.26800000000000002</v>
      </c>
      <c r="C24" s="1">
        <v>0.35199999999999998</v>
      </c>
      <c r="E24" s="1">
        <f t="shared" si="0"/>
        <v>-8.3999999999999964E-2</v>
      </c>
    </row>
    <row r="25" spans="1:5">
      <c r="A25" t="s">
        <v>2</v>
      </c>
      <c r="B25" s="1">
        <v>0.67900000000000005</v>
      </c>
      <c r="C25" s="1">
        <v>0.55600000000000005</v>
      </c>
      <c r="E25" s="1">
        <f t="shared" si="0"/>
        <v>0.123</v>
      </c>
    </row>
    <row r="26" spans="1:5">
      <c r="A26" t="s">
        <v>0</v>
      </c>
      <c r="B26" s="1">
        <v>0.65700000000000003</v>
      </c>
      <c r="C26" s="1">
        <v>0.56799999999999995</v>
      </c>
      <c r="E26" s="1">
        <f t="shared" si="0"/>
        <v>8.9000000000000079E-2</v>
      </c>
    </row>
    <row r="27" spans="1:5">
      <c r="A27" t="s">
        <v>12</v>
      </c>
      <c r="B27" s="1">
        <v>0.433</v>
      </c>
      <c r="C27" s="1">
        <v>0.377</v>
      </c>
      <c r="E27" s="1">
        <f t="shared" si="0"/>
        <v>5.5999999999999994E-2</v>
      </c>
    </row>
    <row r="28" spans="1:5">
      <c r="A28" t="s">
        <v>21</v>
      </c>
      <c r="B28" s="1">
        <v>0.51700000000000002</v>
      </c>
      <c r="C28" s="1">
        <v>0.53100000000000003</v>
      </c>
      <c r="E28" s="1">
        <f t="shared" si="0"/>
        <v>-1.4000000000000012E-2</v>
      </c>
    </row>
    <row r="29" spans="1:5">
      <c r="A29" t="s">
        <v>15</v>
      </c>
      <c r="B29" s="1">
        <v>0.75</v>
      </c>
      <c r="C29" s="1">
        <v>0.59299999999999997</v>
      </c>
      <c r="E29" s="1">
        <f t="shared" si="0"/>
        <v>0.15700000000000003</v>
      </c>
    </row>
    <row r="30" spans="1:5">
      <c r="A30" t="s">
        <v>14</v>
      </c>
      <c r="B30" s="1">
        <v>0.36199999999999999</v>
      </c>
      <c r="C30" s="1">
        <v>0.55600000000000005</v>
      </c>
      <c r="E30" s="1">
        <f t="shared" si="0"/>
        <v>-0.19400000000000006</v>
      </c>
    </row>
    <row r="31" spans="1:5">
      <c r="A31" t="s">
        <v>23</v>
      </c>
      <c r="B31" s="1">
        <v>0.52</v>
      </c>
      <c r="C31" s="1">
        <v>0.52500000000000002</v>
      </c>
      <c r="E31" s="1">
        <f t="shared" si="0"/>
        <v>-5.0000000000000044E-3</v>
      </c>
    </row>
    <row r="32" spans="1:5">
      <c r="A32" t="s">
        <v>28</v>
      </c>
      <c r="B32" s="1">
        <v>0.33300000000000002</v>
      </c>
      <c r="C32" s="1">
        <v>0.42599999999999999</v>
      </c>
      <c r="E32" s="1">
        <f t="shared" si="0"/>
        <v>-9.2999999999999972E-2</v>
      </c>
    </row>
    <row r="34" spans="5:11">
      <c r="E34" s="1">
        <f>AVERAGE(E3:E32)</f>
        <v>3.0433333333333343E-2</v>
      </c>
    </row>
    <row r="38" spans="5:11">
      <c r="F38" t="s">
        <v>34</v>
      </c>
    </row>
    <row r="39" spans="5:11" ht="15.75" thickBot="1"/>
    <row r="40" spans="5:11">
      <c r="F40" s="7" t="s">
        <v>35</v>
      </c>
      <c r="G40" s="7"/>
    </row>
    <row r="41" spans="5:11">
      <c r="F41" s="4" t="s">
        <v>36</v>
      </c>
      <c r="G41" s="4">
        <v>0.40034667110631983</v>
      </c>
    </row>
    <row r="42" spans="5:11">
      <c r="F42" s="4" t="s">
        <v>37</v>
      </c>
      <c r="G42" s="4">
        <v>0.16027745706591182</v>
      </c>
    </row>
    <row r="43" spans="5:11">
      <c r="F43" s="4" t="s">
        <v>38</v>
      </c>
      <c r="G43" s="4">
        <v>0.13028736624683726</v>
      </c>
    </row>
    <row r="44" spans="5:11">
      <c r="F44" s="4" t="s">
        <v>39</v>
      </c>
      <c r="G44" s="4">
        <v>6.3357001801479837E-2</v>
      </c>
    </row>
    <row r="45" spans="5:11" ht="15.75" thickBot="1">
      <c r="F45" s="5" t="s">
        <v>40</v>
      </c>
      <c r="G45" s="5">
        <v>30</v>
      </c>
    </row>
    <row r="47" spans="5:11" ht="15.75" thickBot="1">
      <c r="F47" t="s">
        <v>41</v>
      </c>
    </row>
    <row r="48" spans="5:11">
      <c r="F48" s="6"/>
      <c r="G48" s="6" t="s">
        <v>46</v>
      </c>
      <c r="H48" s="6" t="s">
        <v>47</v>
      </c>
      <c r="I48" s="6" t="s">
        <v>48</v>
      </c>
      <c r="J48" s="6" t="s">
        <v>49</v>
      </c>
      <c r="K48" s="6" t="s">
        <v>50</v>
      </c>
    </row>
    <row r="49" spans="6:14">
      <c r="F49" s="4" t="s">
        <v>42</v>
      </c>
      <c r="G49" s="4">
        <v>1</v>
      </c>
      <c r="H49" s="4">
        <v>2.1452795703030561E-2</v>
      </c>
      <c r="I49" s="4">
        <v>2.1452795703030561E-2</v>
      </c>
      <c r="J49" s="4">
        <v>5.3443471722990123</v>
      </c>
      <c r="K49" s="4">
        <v>2.836300137247335E-2</v>
      </c>
    </row>
    <row r="50" spans="6:14">
      <c r="F50" s="4" t="s">
        <v>43</v>
      </c>
      <c r="G50" s="4">
        <v>28</v>
      </c>
      <c r="H50" s="4">
        <v>0.11239507096363614</v>
      </c>
      <c r="I50" s="4">
        <v>4.0141096772727198E-3</v>
      </c>
      <c r="J50" s="4"/>
      <c r="K50" s="4"/>
    </row>
    <row r="51" spans="6:14" ht="15.75" thickBot="1">
      <c r="F51" s="5" t="s">
        <v>44</v>
      </c>
      <c r="G51" s="5">
        <v>29</v>
      </c>
      <c r="H51" s="5">
        <v>0.1338478666666667</v>
      </c>
      <c r="I51" s="5"/>
      <c r="J51" s="5"/>
      <c r="K51" s="5"/>
    </row>
    <row r="52" spans="6:14" ht="15.75" thickBot="1"/>
    <row r="53" spans="6:14">
      <c r="F53" s="6"/>
      <c r="G53" s="6" t="s">
        <v>51</v>
      </c>
      <c r="H53" s="6" t="s">
        <v>39</v>
      </c>
      <c r="I53" s="6" t="s">
        <v>52</v>
      </c>
      <c r="J53" s="6" t="s">
        <v>53</v>
      </c>
      <c r="K53" s="6" t="s">
        <v>54</v>
      </c>
      <c r="L53" s="6" t="s">
        <v>55</v>
      </c>
      <c r="M53" s="6" t="s">
        <v>56</v>
      </c>
      <c r="N53" s="6" t="s">
        <v>57</v>
      </c>
    </row>
    <row r="54" spans="6:14">
      <c r="F54" s="4" t="s">
        <v>45</v>
      </c>
      <c r="G54" s="4">
        <v>0.36938911332578139</v>
      </c>
      <c r="H54" s="4">
        <v>5.7698110251478842E-2</v>
      </c>
      <c r="I54" s="4">
        <v>6.4021007224636737</v>
      </c>
      <c r="J54" s="4">
        <v>6.2461357492767803E-7</v>
      </c>
      <c r="K54" s="4">
        <v>0.2511998937840485</v>
      </c>
      <c r="L54" s="4">
        <v>0.48757833286751429</v>
      </c>
      <c r="M54" s="4">
        <v>0.2511998937840485</v>
      </c>
      <c r="N54" s="4">
        <v>0.48757833286751429</v>
      </c>
    </row>
    <row r="55" spans="6:14" ht="15.75" thickBot="1">
      <c r="F55" s="5" t="s">
        <v>58</v>
      </c>
      <c r="G55" s="5">
        <v>0.24632903551533514</v>
      </c>
      <c r="H55" s="5">
        <v>0.10655363628529547</v>
      </c>
      <c r="I55" s="5">
        <v>2.3117844130236298</v>
      </c>
      <c r="J55" s="5">
        <v>2.836300137247335E-2</v>
      </c>
      <c r="K55" s="5">
        <v>2.806380885533441E-2</v>
      </c>
      <c r="L55" s="5">
        <v>0.46459426217533584</v>
      </c>
      <c r="M55" s="5">
        <v>2.806380885533441E-2</v>
      </c>
      <c r="N55" s="5">
        <v>0.46459426217533584</v>
      </c>
    </row>
  </sheetData>
  <sortState ref="A3:B32">
    <sortCondition ref="A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2009</vt:lpstr>
      <vt:lpstr>2010</vt:lpstr>
    </vt:vector>
  </TitlesOfParts>
  <Company>U.S.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Whitley</dc:creator>
  <cp:lastModifiedBy>Eric Whitley</cp:lastModifiedBy>
  <dcterms:created xsi:type="dcterms:W3CDTF">2011-01-29T14:22:49Z</dcterms:created>
  <dcterms:modified xsi:type="dcterms:W3CDTF">2011-01-30T21:13:41Z</dcterms:modified>
</cp:coreProperties>
</file>