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630" activeTab="0"/>
  </bookViews>
  <sheets>
    <sheet name="Sheet 1" sheetId="1" r:id="rId1"/>
  </sheets>
  <externalReferences>
    <externalReference r:id="rId4"/>
  </externalReferences>
  <definedNames/>
  <calcPr fullCalcOnLoad="1"/>
</workbook>
</file>

<file path=xl/sharedStrings.xml><?xml version="1.0" encoding="utf-8"?>
<sst xmlns="http://schemas.openxmlformats.org/spreadsheetml/2006/main" count="993" uniqueCount="718">
  <si>
    <t>Organization Code</t>
  </si>
  <si>
    <t>District Name</t>
  </si>
  <si>
    <t>School Number</t>
  </si>
  <si>
    <t>School Name</t>
  </si>
  <si>
    <t>All Schools Y N</t>
  </si>
  <si>
    <t>Day Not In Session</t>
  </si>
  <si>
    <t>Actual Number Days Scheduled</t>
  </si>
  <si>
    <t>Elementary Hours Scheduled</t>
  </si>
  <si>
    <t>Secondary Hours Scheduled</t>
  </si>
  <si>
    <t>Reason For Application</t>
  </si>
  <si>
    <t>Education Region</t>
  </si>
  <si>
    <t>0010</t>
  </si>
  <si>
    <t>MAPLETON 1</t>
  </si>
  <si>
    <t>2010</t>
  </si>
  <si>
    <t>N</t>
  </si>
  <si>
    <t>FRIDAY</t>
  </si>
  <si>
    <t>METRO REGION</t>
  </si>
  <si>
    <t>Y</t>
  </si>
  <si>
    <t>4699</t>
  </si>
  <si>
    <t>THE NEW AMERICA SCHOOL</t>
  </si>
  <si>
    <t>0110</t>
  </si>
  <si>
    <t>SANGRE DE CRISTO RE-22J</t>
  </si>
  <si>
    <t>1998</t>
  </si>
  <si>
    <t>Budget and Tradition is the reason for 4 day application</t>
  </si>
  <si>
    <t>SOUTHWEST REGION</t>
  </si>
  <si>
    <t>7630</t>
  </si>
  <si>
    <t>SANGRE DE CRISTO UNDIVIDED HIGH SCHOOL</t>
  </si>
  <si>
    <t>7626</t>
  </si>
  <si>
    <t>SANGRE DE CRISTO ELEMENTARY SCHOOL</t>
  </si>
  <si>
    <t>0170</t>
  </si>
  <si>
    <t>DEER TRAIL 26J</t>
  </si>
  <si>
    <t>2011</t>
  </si>
  <si>
    <t>To save money.</t>
  </si>
  <si>
    <t>NORTHEAST REGION</t>
  </si>
  <si>
    <t>2140</t>
  </si>
  <si>
    <t>DEER TRAIL JUNIOR-SENIOR HIGH SCHOOL</t>
  </si>
  <si>
    <t>2136</t>
  </si>
  <si>
    <t>DEER TRAIL ELEMENTARY SCHOOL</t>
  </si>
  <si>
    <t>0180</t>
  </si>
  <si>
    <t>ADAMS-ARAPAHOE 28J</t>
  </si>
  <si>
    <t>2006</t>
  </si>
  <si>
    <t>All 4 new america schools are 4 day and used for inservice and school related activities.</t>
  </si>
  <si>
    <t>6219</t>
  </si>
  <si>
    <t>NEW AMERICA SCHOOL</t>
  </si>
  <si>
    <t>0240</t>
  </si>
  <si>
    <t>PRITCHETT RE-3</t>
  </si>
  <si>
    <t>1980</t>
  </si>
  <si>
    <t>MONDAY</t>
  </si>
  <si>
    <t>Budgetary issues.</t>
  </si>
  <si>
    <t>SOUTHEAST REGION</t>
  </si>
  <si>
    <t>7174</t>
  </si>
  <si>
    <t>PRITCHETT ELEMENTARY SCHOOL</t>
  </si>
  <si>
    <t>7180</t>
  </si>
  <si>
    <t>PRITCHETT HIGH SCHOOL</t>
  </si>
  <si>
    <t>7176</t>
  </si>
  <si>
    <t>PRITCHETT MIDDLE SCHOOL</t>
  </si>
  <si>
    <t>0250</t>
  </si>
  <si>
    <t>SPRINGFIELD RE-4</t>
  </si>
  <si>
    <t>Budgets</t>
  </si>
  <si>
    <t>8164</t>
  </si>
  <si>
    <t>SPRINGFIELD JUNIOR HIGH SCHOOL</t>
  </si>
  <si>
    <t>8160</t>
  </si>
  <si>
    <t>SPRINGFIELD ELEMENTARY SCHOOL</t>
  </si>
  <si>
    <t>8168</t>
  </si>
  <si>
    <t>SPRINGFIELD HIGH SCHOOL</t>
  </si>
  <si>
    <t>0270</t>
  </si>
  <si>
    <t>CAMPO RE-6</t>
  </si>
  <si>
    <t>2000</t>
  </si>
  <si>
    <t>Increased focus on academics and improve attendance.</t>
  </si>
  <si>
    <t>CAMPO ELEMENTARY SCHOOL</t>
  </si>
  <si>
    <t>CAMPO UNDIVIDED HIGH SCHOOL</t>
  </si>
  <si>
    <t>0290</t>
  </si>
  <si>
    <t>LAS ANIMAS RE-1</t>
  </si>
  <si>
    <t>4495</t>
  </si>
  <si>
    <t>JUMP START LEARNING CENTER</t>
  </si>
  <si>
    <t>1812</t>
  </si>
  <si>
    <t>LAS ANIMAS ELEMENTARY SCHOOL</t>
  </si>
  <si>
    <t>4990</t>
  </si>
  <si>
    <t>LAS ANIMAS HIGH SCHOOL</t>
  </si>
  <si>
    <t>4986</t>
  </si>
  <si>
    <t>LAS ANIMAS MIDDLE SCHOOL</t>
  </si>
  <si>
    <t>0310</t>
  </si>
  <si>
    <t>MC CLAVE RE-2</t>
  </si>
  <si>
    <t>1983</t>
  </si>
  <si>
    <t>Tradition since 1983</t>
  </si>
  <si>
    <t>5666</t>
  </si>
  <si>
    <t>MC CLAVE ELEMENTARY SCHOOL</t>
  </si>
  <si>
    <t>5670</t>
  </si>
  <si>
    <t>MC CLAVE UNDIVIDED HIGH SCHOOL</t>
  </si>
  <si>
    <t>0500</t>
  </si>
  <si>
    <t>SALIDA R-32</t>
  </si>
  <si>
    <t>Budget savings.</t>
  </si>
  <si>
    <t>NORTHWEST REGION</t>
  </si>
  <si>
    <t>7568</t>
  </si>
  <si>
    <t>SALIDA HIGH SCHOOL</t>
  </si>
  <si>
    <t>4085</t>
  </si>
  <si>
    <t>HORIZONS EXPLORATORY ACADEMY</t>
  </si>
  <si>
    <t>5268</t>
  </si>
  <si>
    <t>LONGFELLOW ELEMENTARY SCHOOL</t>
  </si>
  <si>
    <t>4680</t>
  </si>
  <si>
    <t>SALIDA MIDDLE SCHOOL</t>
  </si>
  <si>
    <t>0560</t>
  </si>
  <si>
    <t>SANFORD 6J</t>
  </si>
  <si>
    <t>2003</t>
  </si>
  <si>
    <t>Tradition and cost savings</t>
  </si>
  <si>
    <t>7616</t>
  </si>
  <si>
    <t>SANFORD JUNIOR/SENIOR HIGH SCHOOL</t>
  </si>
  <si>
    <t>7612</t>
  </si>
  <si>
    <t>SANFORD ELEMENTARY SCHOOL</t>
  </si>
  <si>
    <t>0580</t>
  </si>
  <si>
    <t>SOUTH CONEJOS RE-10</t>
  </si>
  <si>
    <t>0252</t>
  </si>
  <si>
    <t>ANTONITO HIGH SCHOOL</t>
  </si>
  <si>
    <t>ANTONITO JUNIOR HIGH SCHOOL</t>
  </si>
  <si>
    <t>0248</t>
  </si>
  <si>
    <t>GUADALUPE ELEMENTARY SCHOOL</t>
  </si>
  <si>
    <t>0640</t>
  </si>
  <si>
    <t>CENTENNIAL R-1</t>
  </si>
  <si>
    <t>2001</t>
  </si>
  <si>
    <t>To continue with a 4 day week for the 2011-2012 school year.  Professional development, cost savings to district in regards to electricity, diesel and transportation.</t>
  </si>
  <si>
    <t>7588</t>
  </si>
  <si>
    <t>CENTENNIAL ELEMENTARY SCHOOL</t>
  </si>
  <si>
    <t>1396</t>
  </si>
  <si>
    <t>CENTENNIAL JUNIOR HIGH SCHOOL</t>
  </si>
  <si>
    <t>1398</t>
  </si>
  <si>
    <t>CENTENNIAL HIGH SCHOOL</t>
  </si>
  <si>
    <t>0740</t>
  </si>
  <si>
    <t>SIERRA GRANDE R-30</t>
  </si>
  <si>
    <t>2012</t>
  </si>
  <si>
    <t>7880</t>
  </si>
  <si>
    <t>SIERRA GRANDE SENIOR HIGH SCHOOL</t>
  </si>
  <si>
    <t>7878</t>
  </si>
  <si>
    <t>SIERRA GRANDE MIDDLE SCHOOL</t>
  </si>
  <si>
    <t>7876</t>
  </si>
  <si>
    <t>SIERRA GRANDE ELEMENTARY SCHOOL</t>
  </si>
  <si>
    <t>0770</t>
  </si>
  <si>
    <t>CROWLEY COUNTY RE-1-J</t>
  </si>
  <si>
    <t>Tradition</t>
  </si>
  <si>
    <t>1967</t>
  </si>
  <si>
    <t>CROWLEY COUNTY ONLINE ACADEMY</t>
  </si>
  <si>
    <t>2050</t>
  </si>
  <si>
    <t>CROWLEY COUNTY ELEMENTARY SCHOOL</t>
  </si>
  <si>
    <t>2054</t>
  </si>
  <si>
    <t>CROWLEY COUNTY WARD MIDDLE SCHOOL</t>
  </si>
  <si>
    <t>2058</t>
  </si>
  <si>
    <t>CROWLEY COUNTY HIGH SCHOOL</t>
  </si>
  <si>
    <t>CUSTER COUNTY SCHOOL DISTRICT C-1</t>
  </si>
  <si>
    <t>1981</t>
  </si>
  <si>
    <t>Continuation of 4 day school week - tradition</t>
  </si>
  <si>
    <t>PIKES PEAK REGION</t>
  </si>
  <si>
    <t>2091</t>
  </si>
  <si>
    <t>CUSTER MIDDLE SCHOOL</t>
  </si>
  <si>
    <t>2088</t>
  </si>
  <si>
    <t>CUSTER COUNTY ELEMENTARY SCHOOL</t>
  </si>
  <si>
    <t>2092</t>
  </si>
  <si>
    <t>CUSTER COUNTY HIGH SCHOOL</t>
  </si>
  <si>
    <t>0890</t>
  </si>
  <si>
    <t>DOLORES COUNTY RE NO.2</t>
  </si>
  <si>
    <t>7764</t>
  </si>
  <si>
    <t>SEVENTH STREET ELEMENTARY SCHOOL</t>
  </si>
  <si>
    <t>0050</t>
  </si>
  <si>
    <t>RICO ELEMENTARY SCHOOL</t>
  </si>
  <si>
    <t>2216</t>
  </si>
  <si>
    <t>DOVE CREEK HIGH SCHOOL</t>
  </si>
  <si>
    <t>0910</t>
  </si>
  <si>
    <t>EAGLE COUNTY RE 50</t>
  </si>
  <si>
    <t>2007</t>
  </si>
  <si>
    <t>Most of the students are older and an alternative population.</t>
  </si>
  <si>
    <t>6238</t>
  </si>
  <si>
    <t>NEW AMERICA CHARTER SCHOOL</t>
  </si>
  <si>
    <t>0930</t>
  </si>
  <si>
    <t>KIOWA C-2</t>
  </si>
  <si>
    <t>1987</t>
  </si>
  <si>
    <t>Continue to realize the benifits on cost savings and athlietics.</t>
  </si>
  <si>
    <t>4724</t>
  </si>
  <si>
    <t>KIOWA ELEMENTARY SCHOOL</t>
  </si>
  <si>
    <t>4728</t>
  </si>
  <si>
    <t>KIOWA HIGH SCHOOL</t>
  </si>
  <si>
    <t>4726</t>
  </si>
  <si>
    <t>KIOWA MIDDLE SCHOOL</t>
  </si>
  <si>
    <t>0940</t>
  </si>
  <si>
    <t>BIG SANDY 100J</t>
  </si>
  <si>
    <t>1994</t>
  </si>
  <si>
    <t>Attendance 95%...encourage students to take care of needs (doctor, dentist...Colorado Springs 1 hour away) on the Mondays.  Cost savings.  Encourages teacher retention.</t>
  </si>
  <si>
    <t>7918</t>
  </si>
  <si>
    <t>SIMLA JUNIOR HIGH SCHOOL</t>
  </si>
  <si>
    <t>7914</t>
  </si>
  <si>
    <t>SIMLA ELEMENTARY SCHOOL</t>
  </si>
  <si>
    <t>7922</t>
  </si>
  <si>
    <t>SIMLA HIGH SCHOOL</t>
  </si>
  <si>
    <t>0950</t>
  </si>
  <si>
    <t>ELBERT 200</t>
  </si>
  <si>
    <t>2570</t>
  </si>
  <si>
    <t>ELBERT ELEMENTARY SCHOOL</t>
  </si>
  <si>
    <t>2574</t>
  </si>
  <si>
    <t>ELBERT JUNIOR-SENIOR HIGH SCHOOL</t>
  </si>
  <si>
    <t>0960</t>
  </si>
  <si>
    <t>AGATE 300</t>
  </si>
  <si>
    <t>2005</t>
  </si>
  <si>
    <t>0048</t>
  </si>
  <si>
    <t>AGATE JUNIOR-SENIOR HIGH SCHOOL</t>
  </si>
  <si>
    <t>0044</t>
  </si>
  <si>
    <t>AGATE ELEMENTARY SCHOOL</t>
  </si>
  <si>
    <t>0970</t>
  </si>
  <si>
    <t>CALHAN RJ-1</t>
  </si>
  <si>
    <t>Save fuel, transportation and energy cost.</t>
  </si>
  <si>
    <t>0035</t>
  </si>
  <si>
    <t>FRONTIER CHARTER ACADEMY</t>
  </si>
  <si>
    <t>1215</t>
  </si>
  <si>
    <t>CALHAN MIDDLE SCHOOL</t>
  </si>
  <si>
    <t>1210</t>
  </si>
  <si>
    <t>CALHAN ELEMENTARY SCHOOL</t>
  </si>
  <si>
    <t>1218</t>
  </si>
  <si>
    <t>CALHAN HIGH SCHOOL</t>
  </si>
  <si>
    <t>1050</t>
  </si>
  <si>
    <t>ELLICOTT 22</t>
  </si>
  <si>
    <t>Teacher recruitment/retention; increased professional development oportunities; increased student attendance; fiscal savings.</t>
  </si>
  <si>
    <t>2640</t>
  </si>
  <si>
    <t>ELLICOTT MIDDLE SCHOOL</t>
  </si>
  <si>
    <t>2638</t>
  </si>
  <si>
    <t>ELLICOTT ELEMENTARY SCHOOL</t>
  </si>
  <si>
    <t>2642</t>
  </si>
  <si>
    <t>ELLICOTT SENIOR HIGH SCHOOL</t>
  </si>
  <si>
    <t>1060</t>
  </si>
  <si>
    <t>PEYTON 23 JT</t>
  </si>
  <si>
    <t>Community support for 4 day school week is strong.</t>
  </si>
  <si>
    <t>6898</t>
  </si>
  <si>
    <t>PEYTON ELEMENTARY SCHOOL</t>
  </si>
  <si>
    <t>6902</t>
  </si>
  <si>
    <t>PEYTON JUNIOR/SENIOR HIGH SCHOOL</t>
  </si>
  <si>
    <t>1070</t>
  </si>
  <si>
    <t>HANOVER 28</t>
  </si>
  <si>
    <t>Continuance of four day week, keeps transportation and utility costs down.</t>
  </si>
  <si>
    <t>6701</t>
  </si>
  <si>
    <t>PRAIRIE HEIGHTS ELEMENTARY SCHOOL</t>
  </si>
  <si>
    <t>3758</t>
  </si>
  <si>
    <t>HANOVER JUNIOR-SENIOR HIGH SCHOOL</t>
  </si>
  <si>
    <t>1120</t>
  </si>
  <si>
    <t>EDISON 54JT</t>
  </si>
  <si>
    <t>Budget, Transportation, Nutrition.  Farming Community.</t>
  </si>
  <si>
    <t>2504</t>
  </si>
  <si>
    <t>EDISON ACADEMY</t>
  </si>
  <si>
    <t>2514</t>
  </si>
  <si>
    <t>EDISON ELEMENTARY SCHOOL</t>
  </si>
  <si>
    <t>2526</t>
  </si>
  <si>
    <t>EDISON JUNIOR-SENIOR HIGH SCHOOL</t>
  </si>
  <si>
    <t>1130</t>
  </si>
  <si>
    <t>MIAMI/YODER 60 JT</t>
  </si>
  <si>
    <t>Monday</t>
  </si>
  <si>
    <t>Cost Savings in Transportation and Nutrition</t>
  </si>
  <si>
    <t>5870</t>
  </si>
  <si>
    <t>MIAMI-YODER JUNIOR HIGH SCHOOL</t>
  </si>
  <si>
    <t>5854</t>
  </si>
  <si>
    <t>MIAMI-YODER SENIOR HIGH SCHOOL</t>
  </si>
  <si>
    <t>5850</t>
  </si>
  <si>
    <t>MIAMI/YODER ELEMENTARY SCHOOL</t>
  </si>
  <si>
    <t>1160</t>
  </si>
  <si>
    <t>COTOPAXI RE-3</t>
  </si>
  <si>
    <t>Monitary savings, improve student and staff attendence, less school missed for activites, and improved academics</t>
  </si>
  <si>
    <t>3220</t>
  </si>
  <si>
    <t>COTOPAXI ELEMENTARY SCHOOL</t>
  </si>
  <si>
    <t>3228</t>
  </si>
  <si>
    <t>COTOPAXI JUNIOR-SENIOR HIGH SCHOOL</t>
  </si>
  <si>
    <t>1330</t>
  </si>
  <si>
    <t>GILPIN COUNTY RE-1</t>
  </si>
  <si>
    <t>1632</t>
  </si>
  <si>
    <t>GILPIN COUNTY ELEMENTARY SCHOOL</t>
  </si>
  <si>
    <t>1634</t>
  </si>
  <si>
    <t>GILPIN COUNTY UNDIVIDED HIGH SCHOOL</t>
  </si>
  <si>
    <t>1340</t>
  </si>
  <si>
    <t>WEST GRAND 1-JT.</t>
  </si>
  <si>
    <t>Continuation from prior year.</t>
  </si>
  <si>
    <t>9416</t>
  </si>
  <si>
    <t>WEST GRAND ELEMENTARY SCHOOL</t>
  </si>
  <si>
    <t>9422</t>
  </si>
  <si>
    <t>WEST GRAND MIDDLE SCHOOL</t>
  </si>
  <si>
    <t>9420</t>
  </si>
  <si>
    <t>WEST GRAND HIGH SCHOOL</t>
  </si>
  <si>
    <t>1350</t>
  </si>
  <si>
    <t>EAST GRAND 2</t>
  </si>
  <si>
    <t>1982</t>
  </si>
  <si>
    <t>Financial and Tradition.</t>
  </si>
  <si>
    <t>5864</t>
  </si>
  <si>
    <t>MIDDLE PARK HIGH SCHOOL</t>
  </si>
  <si>
    <t>3556</t>
  </si>
  <si>
    <t>GRANBY ELEMENTARY SCHOOL</t>
  </si>
  <si>
    <t>3182</t>
  </si>
  <si>
    <t>FRASER VALLEY ELEMENTARY SCHOOL</t>
  </si>
  <si>
    <t>2376</t>
  </si>
  <si>
    <t>EAST GRAND MIDDLE SCHOOL</t>
  </si>
  <si>
    <t>1380</t>
  </si>
  <si>
    <t>HINSDALE COUNTY RE 1</t>
  </si>
  <si>
    <t>1999</t>
  </si>
  <si>
    <t>Community and staff support the 4 day school week and it alows for higher attendencedue to remote location.</t>
  </si>
  <si>
    <t>WEST CENTRAL REGION</t>
  </si>
  <si>
    <t>4899</t>
  </si>
  <si>
    <t>LAKE CITY COMMUNITY SCHOOL</t>
  </si>
  <si>
    <t>1390</t>
  </si>
  <si>
    <t>HUERFANO RE-1</t>
  </si>
  <si>
    <t>Financial savings and tradition</t>
  </si>
  <si>
    <t>3306</t>
  </si>
  <si>
    <t>4161</t>
  </si>
  <si>
    <t>HUERFANO COUNTY OPPORTUNITY AND ENRICHMENT SCHOOL</t>
  </si>
  <si>
    <t>9212</t>
  </si>
  <si>
    <t>JOHN MALL HIGH SCHOOL</t>
  </si>
  <si>
    <t>0063</t>
  </si>
  <si>
    <t>PEAKVIEW SCHOOL</t>
  </si>
  <si>
    <t>1400</t>
  </si>
  <si>
    <t>LA VETA RE-2</t>
  </si>
  <si>
    <t>Tradition, cost efficiency</t>
  </si>
  <si>
    <t>4860</t>
  </si>
  <si>
    <t>LA VETA ELEMENTARY SCHOOL</t>
  </si>
  <si>
    <t>4864</t>
  </si>
  <si>
    <t>LA VETA JUNIOR-SENIOR HIGH SCHOOL</t>
  </si>
  <si>
    <t>1410</t>
  </si>
  <si>
    <t xml:space="preserve">NORTH PARK R-1 </t>
  </si>
  <si>
    <t>Continued declining enrollment and budget savings.</t>
  </si>
  <si>
    <t>6358</t>
  </si>
  <si>
    <t>NORTH PARK JUNIOR-SENIOR HIGH SCHOOL</t>
  </si>
  <si>
    <t>9198</t>
  </si>
  <si>
    <t>WALDEN ELEMENTARY SCHOOL</t>
  </si>
  <si>
    <t>1420</t>
  </si>
  <si>
    <t>JEFFERSON COUNTY R-1</t>
  </si>
  <si>
    <t>The New America School serves at risk youth that often have a hard time attending traditional schools due to; childcare, work schedules, transportation and family issues.</t>
  </si>
  <si>
    <t>6237</t>
  </si>
  <si>
    <t>1430</t>
  </si>
  <si>
    <t>EADS RE-1</t>
  </si>
  <si>
    <t>2332</t>
  </si>
  <si>
    <t>EADS MIDDLE SCHOOL</t>
  </si>
  <si>
    <t>2328</t>
  </si>
  <si>
    <t>EADS ELEMENTARY SCHOOL</t>
  </si>
  <si>
    <t>2336</t>
  </si>
  <si>
    <t>EADS HIGH SCHOOL</t>
  </si>
  <si>
    <t>1440</t>
  </si>
  <si>
    <t>PLAINVIEW RE-2</t>
  </si>
  <si>
    <t>Consistant with tradition to reduce cost.</t>
  </si>
  <si>
    <t>6992</t>
  </si>
  <si>
    <t>PLAINVIEW ELEMENTARY SCHOOL</t>
  </si>
  <si>
    <t>7009</t>
  </si>
  <si>
    <t>PLAINVIEW JUNIOR-SENIOR HIGH SCHOOL</t>
  </si>
  <si>
    <t>1460</t>
  </si>
  <si>
    <t>HI-PLAINS R-23</t>
  </si>
  <si>
    <t>1973</t>
  </si>
  <si>
    <t>Tradition at the school district.</t>
  </si>
  <si>
    <t>7746</t>
  </si>
  <si>
    <t>HI PLAINS UNDIVIDED HIGH SCHOOL</t>
  </si>
  <si>
    <t>9164</t>
  </si>
  <si>
    <t>HI PLAINS ELEMENTARY SCHOOL</t>
  </si>
  <si>
    <t>1580</t>
  </si>
  <si>
    <t>TRINIDAD 1</t>
  </si>
  <si>
    <t>2944</t>
  </si>
  <si>
    <t>FISHER'S PEAK ELEMENTARY SCHOOL</t>
  </si>
  <si>
    <t>1386</t>
  </si>
  <si>
    <t>TRINIDAD MIDDLE SCHOOL</t>
  </si>
  <si>
    <t>2481</t>
  </si>
  <si>
    <t>ECKHART ELEMENTARY SCHOOL</t>
  </si>
  <si>
    <t>8906</t>
  </si>
  <si>
    <t>TRINIDAD HIGH SCHOOL</t>
  </si>
  <si>
    <t>1590</t>
  </si>
  <si>
    <t>PRIMERO REORGANIZED 2</t>
  </si>
  <si>
    <t>Community supports four day.</t>
  </si>
  <si>
    <t>7160</t>
  </si>
  <si>
    <t>PRIMERO ELEMENTARY SCHOOL</t>
  </si>
  <si>
    <t>7164</t>
  </si>
  <si>
    <t>PRIMERO JUNIOR-SENIOR HIGH SCHOOL</t>
  </si>
  <si>
    <t>1600</t>
  </si>
  <si>
    <t>HOEHNE REORGANIZED 3</t>
  </si>
  <si>
    <t>To keep with tradition, to keep saving money, works with our rural area</t>
  </si>
  <si>
    <t>4044</t>
  </si>
  <si>
    <t>HOEHNE ELEMENTARY SCHOOL</t>
  </si>
  <si>
    <t>4048</t>
  </si>
  <si>
    <t>HOEHNE HIGH SCHOOL</t>
  </si>
  <si>
    <t>4045</t>
  </si>
  <si>
    <t>HOEHNE JUNIOR HIGH SCHOOL</t>
  </si>
  <si>
    <t>1620</t>
  </si>
  <si>
    <t>AGUILAR REORGANIZED 6</t>
  </si>
  <si>
    <t>Financial</t>
  </si>
  <si>
    <t>0066</t>
  </si>
  <si>
    <t>AGUILAR JUNIOR-SENIOR HIGH SCHOOL</t>
  </si>
  <si>
    <t>0058</t>
  </si>
  <si>
    <t>AGUILAR ELEMENTARY SCHOOL</t>
  </si>
  <si>
    <t>1750</t>
  </si>
  <si>
    <t>BRANSON REORGANIZED 82</t>
  </si>
  <si>
    <t>Energy Conservation, travel distance for students, continuation</t>
  </si>
  <si>
    <t>0979</t>
  </si>
  <si>
    <t>BRANSON SCHOOL ONLINE GED PREP</t>
  </si>
  <si>
    <t>0948</t>
  </si>
  <si>
    <t>BRANSON SCHOOL ONLINE</t>
  </si>
  <si>
    <t>0974</t>
  </si>
  <si>
    <t>BRANSON ELEMENTARY SCHOOL</t>
  </si>
  <si>
    <t>0978</t>
  </si>
  <si>
    <t>BRANSON UNDIVIDED HIGH SCHOOL</t>
  </si>
  <si>
    <t>1760</t>
  </si>
  <si>
    <t>KIM REORGANIZED 88</t>
  </si>
  <si>
    <t>1988</t>
  </si>
  <si>
    <t>Transportation savings &amp; budget</t>
  </si>
  <si>
    <t>4690</t>
  </si>
  <si>
    <t>KIM ELEMENTARY SCHOOL</t>
  </si>
  <si>
    <t>4694</t>
  </si>
  <si>
    <t>KIM UNDIVIDED HIGH SCHOOL</t>
  </si>
  <si>
    <t>1780</t>
  </si>
  <si>
    <t>GENOA-HUGO C113</t>
  </si>
  <si>
    <t>Cost Savings</t>
  </si>
  <si>
    <t>4158</t>
  </si>
  <si>
    <t>GENOA-HUGO ELEMENTARY SCHOOL</t>
  </si>
  <si>
    <t>4160</t>
  </si>
  <si>
    <t>GENOA-HUGO MIDDLE SCHOOL</t>
  </si>
  <si>
    <t>4162</t>
  </si>
  <si>
    <t>GENOA-HUGO SENIOR HIGH SCHOOL</t>
  </si>
  <si>
    <t>1790</t>
  </si>
  <si>
    <t>LIMON RE-4J</t>
  </si>
  <si>
    <t>Financial Reasons</t>
  </si>
  <si>
    <t>5132</t>
  </si>
  <si>
    <t>LIMON ELEMENTARY SCHOOL</t>
  </si>
  <si>
    <t>5136</t>
  </si>
  <si>
    <t>LIMON JUNIOR-SENIOR HIGH SCHOOL</t>
  </si>
  <si>
    <t>1810</t>
  </si>
  <si>
    <t>KARVAL RE-23</t>
  </si>
  <si>
    <t>Economics, Transportation</t>
  </si>
  <si>
    <t>4502</t>
  </si>
  <si>
    <t>KARVAL ELEMENTARY SCHOOL</t>
  </si>
  <si>
    <t>4506</t>
  </si>
  <si>
    <t>KARVAL JUNIOR-SENIOR HIGH SCHOOL</t>
  </si>
  <si>
    <t>1850</t>
  </si>
  <si>
    <t>FRENCHMAN RE-3</t>
  </si>
  <si>
    <t>1984</t>
  </si>
  <si>
    <t>Budget and Tradition.</t>
  </si>
  <si>
    <t>2980</t>
  </si>
  <si>
    <t>FLEMING ELEMENTARY SCHOOL</t>
  </si>
  <si>
    <t>2988</t>
  </si>
  <si>
    <t>FLEMING HIGH SCHOOL</t>
  </si>
  <si>
    <t>1990</t>
  </si>
  <si>
    <t>PLATEAU VALLEY 50</t>
  </si>
  <si>
    <t>Continue from prior year</t>
  </si>
  <si>
    <t>7024</t>
  </si>
  <si>
    <t>PLATEAU VALLEY ELEMENTARY SCHOOL</t>
  </si>
  <si>
    <t>7032</t>
  </si>
  <si>
    <t>PLATEAU VALLEY HIGH SCHOOL</t>
  </si>
  <si>
    <t>7028</t>
  </si>
  <si>
    <t>PLATEAU VALLEY MIDDLE SCHOOL</t>
  </si>
  <si>
    <t>MESA COUNTY VALLEY 51</t>
  </si>
  <si>
    <t>3469</t>
  </si>
  <si>
    <t>GLADE PARK COMMUNITY SCHOOL</t>
  </si>
  <si>
    <t>2724</t>
  </si>
  <si>
    <t>NEW EMERSON SCHOOL AT COLUMBUS</t>
  </si>
  <si>
    <t>2128</t>
  </si>
  <si>
    <t>INDEPENDENCE ACADEMY</t>
  </si>
  <si>
    <t>2297</t>
  </si>
  <si>
    <t>DUAL IMMERSION ACADEMY SCHOOL</t>
  </si>
  <si>
    <t>CREEDE SCHOOL DISTRICT</t>
  </si>
  <si>
    <t>Increased attendance rate, reduced substitute requirements, decreased heating costs, decreased transportation costs, decreased food program costs, reduced costs for nonclassified personnel.</t>
  </si>
  <si>
    <t>1962</t>
  </si>
  <si>
    <t>LAMB ELEMENTARY SCHOOL</t>
  </si>
  <si>
    <t>1966</t>
  </si>
  <si>
    <t>CREEDE MIDDLE/HIGH SCHOOL</t>
  </si>
  <si>
    <t>2190</t>
  </si>
  <si>
    <t>WEST END RE-2</t>
  </si>
  <si>
    <t>Budget Cuts, Student Improvement, Increase Teacher Workdays and PLC days</t>
  </si>
  <si>
    <t>6718</t>
  </si>
  <si>
    <t>PARADOX VALLEY CHARTER SCHOOL</t>
  </si>
  <si>
    <t>6196</t>
  </si>
  <si>
    <t>NATURITA ELEMENTARY SCHOOL</t>
  </si>
  <si>
    <t>6436</t>
  </si>
  <si>
    <t>NUCLA JUNIOR/SENIOR HIGH SCHOOL</t>
  </si>
  <si>
    <t>2020</t>
  </si>
  <si>
    <t>MOFFAT COUNTY RE:NO 1</t>
  </si>
  <si>
    <t>Budget</t>
  </si>
  <si>
    <t>5656</t>
  </si>
  <si>
    <t>MAYBELL ELEMENNTARY SCHOOL</t>
  </si>
  <si>
    <t>2035</t>
  </si>
  <si>
    <t>MONTEZUMA-CORTEZ RE-1</t>
  </si>
  <si>
    <t>2505</t>
  </si>
  <si>
    <t>WELDON VALLEY RE-20(J)</t>
  </si>
  <si>
    <t>Wishes of the community.</t>
  </si>
  <si>
    <t>NORTH CENTRAL REGION</t>
  </si>
  <si>
    <t>9356</t>
  </si>
  <si>
    <t>WELDON VALLEY JUNIOR HIGH SCHOOL</t>
  </si>
  <si>
    <t>9352</t>
  </si>
  <si>
    <t>WELDON VALLEY ELEMENTARY SCHOOL</t>
  </si>
  <si>
    <t>9360</t>
  </si>
  <si>
    <t>WELDON VALLEY HIGH SCHOOL</t>
  </si>
  <si>
    <t>2560</t>
  </si>
  <si>
    <t>CHERAW 31</t>
  </si>
  <si>
    <t>Tradition, financial community needs</t>
  </si>
  <si>
    <t>1538</t>
  </si>
  <si>
    <t>CHERAW ELEMENTARY SCHOOL</t>
  </si>
  <si>
    <t>1548</t>
  </si>
  <si>
    <t>CHERAW MIDDLE SCHOOL</t>
  </si>
  <si>
    <t>1546</t>
  </si>
  <si>
    <t>CHERAW HIGH SCHOOL</t>
  </si>
  <si>
    <t>2610</t>
  </si>
  <si>
    <t>PARK COUNTY RE-2</t>
  </si>
  <si>
    <t>Bus routes involve long distances/long hours + high cost.  Continue ongoing budget/finance plan.  Reduce number of hours lost to out of school activities.  Four days of uninterrupted instruction.</t>
  </si>
  <si>
    <t>7891</t>
  </si>
  <si>
    <t>SILVERHEELS MIDDLE SCHOOL</t>
  </si>
  <si>
    <t>8118</t>
  </si>
  <si>
    <t>SOUTH PARK HIGH SCHOOL</t>
  </si>
  <si>
    <t>3681</t>
  </si>
  <si>
    <t>GUFFEY CHARTER SCHOOL</t>
  </si>
  <si>
    <t>8114</t>
  </si>
  <si>
    <t>EDITH TETER ELEMENTARY SCHOOL</t>
  </si>
  <si>
    <t>4908</t>
  </si>
  <si>
    <t>LAKE GEORGE CHARTER SCHOOL</t>
  </si>
  <si>
    <t>2670</t>
  </si>
  <si>
    <t>HOLLY RE-3</t>
  </si>
  <si>
    <t>Rising costs and cuts in funding.</t>
  </si>
  <si>
    <t>7794</t>
  </si>
  <si>
    <t>SHANNER ELEMENTARY SCHOOL</t>
  </si>
  <si>
    <t>4069</t>
  </si>
  <si>
    <t>HOLLY JUNIOR HIGH SCHOOL</t>
  </si>
  <si>
    <t>4058</t>
  </si>
  <si>
    <t>HOLLY HIGH SCHOOL</t>
  </si>
  <si>
    <t>2680</t>
  </si>
  <si>
    <t>WILEY RE-13 JT</t>
  </si>
  <si>
    <t>Budget cuts and consideration for farming community.</t>
  </si>
  <si>
    <t>9608</t>
  </si>
  <si>
    <t>WILEY JUNIOR-SENIOR HIGH SCHOOL</t>
  </si>
  <si>
    <t>9604</t>
  </si>
  <si>
    <t>WILEY ELEMENTARY SCHOOL</t>
  </si>
  <si>
    <t>2700</t>
  </si>
  <si>
    <t>PUEBLO COUNTY 70</t>
  </si>
  <si>
    <t>Reduction in operating costs</t>
  </si>
  <si>
    <t>0025</t>
  </si>
  <si>
    <t>SKY VIEW MIDDLE SCHOOL</t>
  </si>
  <si>
    <t>7086</t>
  </si>
  <si>
    <t>PLEASANT VIEW MIDDLE SCHOOL</t>
  </si>
  <si>
    <t>0026</t>
  </si>
  <si>
    <t>DESERT SAGE ELEMENTARY SCHOOL</t>
  </si>
  <si>
    <t>7530</t>
  </si>
  <si>
    <t>RYE ELEMENTARY SCHOOL</t>
  </si>
  <si>
    <t>7534</t>
  </si>
  <si>
    <t>RYE HIGH SCHOOL</t>
  </si>
  <si>
    <t>7210</t>
  </si>
  <si>
    <t>PUEBLO WEST ELEMENTARY SCHOOL</t>
  </si>
  <si>
    <t>7212</t>
  </si>
  <si>
    <t>PUEBLO WEST MIDDLE SCHOOL</t>
  </si>
  <si>
    <t>8110</t>
  </si>
  <si>
    <t>SOUTH MESA ELEMENTARY SCHOOL</t>
  </si>
  <si>
    <t>0856</t>
  </si>
  <si>
    <t>BEULAH MIDDLE SCHOOL</t>
  </si>
  <si>
    <t>0472</t>
  </si>
  <si>
    <t>AVONDALE ELEMENTARY SCHOOL</t>
  </si>
  <si>
    <t>0852</t>
  </si>
  <si>
    <t>BEULAH ELEMENTARY SCHOOL</t>
  </si>
  <si>
    <t>6354</t>
  </si>
  <si>
    <t>NORTH MESA ELEMENTARY SCHOOL</t>
  </si>
  <si>
    <t>7208</t>
  </si>
  <si>
    <t>PUEBLO COUNTY HIGH SCHOOL</t>
  </si>
  <si>
    <t>7214</t>
  </si>
  <si>
    <t>PUEBLO WEST HIGH SCHOOL</t>
  </si>
  <si>
    <t>7532</t>
  </si>
  <si>
    <t>CRAVER MIDDLE SCHOOL</t>
  </si>
  <si>
    <t>7886</t>
  </si>
  <si>
    <t>SIERRA VISTA ELEMENTARY SCHOOL</t>
  </si>
  <si>
    <t>9130</t>
  </si>
  <si>
    <t>VINELAND ELEMENTARY SCHOOL</t>
  </si>
  <si>
    <t>1377</t>
  </si>
  <si>
    <t>CEDAR RIDGE ELEMENTARY SCHOOL</t>
  </si>
  <si>
    <t>7153</t>
  </si>
  <si>
    <t>PRAIRIE WINDS ELEMENTARY SCHOOL</t>
  </si>
  <si>
    <t>9134</t>
  </si>
  <si>
    <t>VINELAND MIDDLE SCHOOL</t>
  </si>
  <si>
    <t>2720</t>
  </si>
  <si>
    <t>RANGELY RE-4</t>
  </si>
  <si>
    <t>request for renewal</t>
  </si>
  <si>
    <t>7268</t>
  </si>
  <si>
    <t>PARKVIEW ELEMENTARY SCHOOL</t>
  </si>
  <si>
    <t>7276</t>
  </si>
  <si>
    <t>RANGELY JUNIOR/SENIOR HIGH SCHOOL</t>
  </si>
  <si>
    <t>2730</t>
  </si>
  <si>
    <t>DEL NORTE C-7</t>
  </si>
  <si>
    <t>4 day works well for both parents and community.</t>
  </si>
  <si>
    <t>5840</t>
  </si>
  <si>
    <t>MESA ELEMENTARY SCHOOL</t>
  </si>
  <si>
    <t>2148</t>
  </si>
  <si>
    <t>DEL NORTE MIDDLE SCHOOL</t>
  </si>
  <si>
    <t>2150</t>
  </si>
  <si>
    <t>DEL NORTE HIGH SCHOOL</t>
  </si>
  <si>
    <t>8960</t>
  </si>
  <si>
    <t>UNDERWOOD ELEMENTARY SCHOOL</t>
  </si>
  <si>
    <t>2740</t>
  </si>
  <si>
    <t>MONTE VISTA C-8</t>
  </si>
  <si>
    <t>Continue with 4-day school week that was 
implemented in the 2010-11 school year</t>
  </si>
  <si>
    <t>6036</t>
  </si>
  <si>
    <t>BILL METZ ELEMENTARY SCHOOL</t>
  </si>
  <si>
    <t>6044</t>
  </si>
  <si>
    <t>MONTE VISTA MIDDLE SCHOOL</t>
  </si>
  <si>
    <t>6520</t>
  </si>
  <si>
    <t>MONTE VISTA ON-LINE ACADEMY</t>
  </si>
  <si>
    <t>5579</t>
  </si>
  <si>
    <t>MARSH ELEMENTARY SCHOOL</t>
  </si>
  <si>
    <t>6030</t>
  </si>
  <si>
    <t>BYRON SYRING DELTA CENTER</t>
  </si>
  <si>
    <t>6046</t>
  </si>
  <si>
    <t>MONTE VISTA SENIOR HIGH SCHOOL</t>
  </si>
  <si>
    <t>2760</t>
  </si>
  <si>
    <t>HAYDEN RE-1</t>
  </si>
  <si>
    <t>Budget, Staff collaboration</t>
  </si>
  <si>
    <t>HAYDEN HIGH SCHOOL</t>
  </si>
  <si>
    <t>HAYDEN MIDDLE SCHOOL</t>
  </si>
  <si>
    <t>HAYDEN VALLEY ELEMENTARY SCHOOL</t>
  </si>
  <si>
    <t>2790</t>
  </si>
  <si>
    <t>MOUNTAIN VALLEY RE 1</t>
  </si>
  <si>
    <t>To renew our current standing</t>
  </si>
  <si>
    <t>6144</t>
  </si>
  <si>
    <t>MOUNTAIN VALLEY MIDDLE SCHOOL</t>
  </si>
  <si>
    <t>6142</t>
  </si>
  <si>
    <t>MOUNTAIN VALLEY ELEMENTARY SCHOOL</t>
  </si>
  <si>
    <t>6146</t>
  </si>
  <si>
    <t>MOUNTAIN VALLEY SENIOR HIGH SCHOOL</t>
  </si>
  <si>
    <t>2800</t>
  </si>
  <si>
    <t>MOFFAT 2</t>
  </si>
  <si>
    <t>To continue the success of and the community preference for the 4 day week.</t>
  </si>
  <si>
    <t>MOFFAT ELEMENTARY SCHOOL</t>
  </si>
  <si>
    <t>MOFFAT MIDDLE SCHOOL</t>
  </si>
  <si>
    <t>MOFFAT SENIOR HIGH SCHOOL</t>
  </si>
  <si>
    <t>2865</t>
  </si>
  <si>
    <t>PLATTE VALLEY RE-3</t>
  </si>
  <si>
    <t>7050</t>
  </si>
  <si>
    <t>PLATTE VALLEY ELEMENTARY SCHOOL</t>
  </si>
  <si>
    <t>7322</t>
  </si>
  <si>
    <t>REVERE JUNIOR-SENIOR HIGH SCHOOL</t>
  </si>
  <si>
    <t>3010</t>
  </si>
  <si>
    <t>CRIPPLE CREEK-VICTOR RE-1</t>
  </si>
  <si>
    <t>2024</t>
  </si>
  <si>
    <t>CRIPPLE CREEK-VICTOR JUNIOR-SENIOR HIGH SCHOOL</t>
  </si>
  <si>
    <t>9080</t>
  </si>
  <si>
    <t>CRESSON ELEMENTARY SCHOOL</t>
  </si>
  <si>
    <t>3060</t>
  </si>
  <si>
    <t>LONE STAR 101</t>
  </si>
  <si>
    <t>5238</t>
  </si>
  <si>
    <t>LONE STAR MIDDLE SCHOOL</t>
  </si>
  <si>
    <t>5254</t>
  </si>
  <si>
    <t>LONE STAR ELEMENTARY SCHOOL</t>
  </si>
  <si>
    <t>5258</t>
  </si>
  <si>
    <t>LONE STAR UNDIVIDED HIGH SCHOOL</t>
  </si>
  <si>
    <t>3070</t>
  </si>
  <si>
    <t>WOODLIN R-104</t>
  </si>
  <si>
    <t>energy, transportation, savings for budgeting purposes</t>
  </si>
  <si>
    <t>9704</t>
  </si>
  <si>
    <t>WOODLIN UNDIVIDED HIGH SCHOOL</t>
  </si>
  <si>
    <t>9700</t>
  </si>
  <si>
    <t>WOODLIN ELEMENTARY SCHOOL</t>
  </si>
  <si>
    <t>3120</t>
  </si>
  <si>
    <t>GREELEY 6</t>
  </si>
  <si>
    <t>Employee retentions and overhead cost</t>
  </si>
  <si>
    <t>1875</t>
  </si>
  <si>
    <t>3146</t>
  </si>
  <si>
    <t>BRIGGSDALE RE-10</t>
  </si>
  <si>
    <t>1008</t>
  </si>
  <si>
    <t>BRIGGSDALE ELEMENTARY SCHOOL</t>
  </si>
  <si>
    <t>1012</t>
  </si>
  <si>
    <t>BRIGGSDALE UNDIVIDED HIGH SCHOOL</t>
  </si>
  <si>
    <t>3147</t>
  </si>
  <si>
    <t>PRAIRIE RE-11</t>
  </si>
  <si>
    <t>Successful, community expectations, teacher recruitment, fewer absences in rural community (Staff and Student), financial savings.</t>
  </si>
  <si>
    <t>7154</t>
  </si>
  <si>
    <t>PRAIRIE ELEMENTARY SCHOOL</t>
  </si>
  <si>
    <t>7156</t>
  </si>
  <si>
    <t>PRAIRIE JUNIOR-SENIOR HIGH SCHOOL</t>
  </si>
  <si>
    <t>3148</t>
  </si>
  <si>
    <t>PAWNEE RE-12</t>
  </si>
  <si>
    <t>2009</t>
  </si>
  <si>
    <t>Tradition and Savings.  Now part of the school culture.  Allows for more time for activities.</t>
  </si>
  <si>
    <t>3672</t>
  </si>
  <si>
    <t>PAWNEE ELEMENTARY SCHOOL</t>
  </si>
  <si>
    <t>6812</t>
  </si>
  <si>
    <t>PAWNEE JUNIOR-SENIOR HIGH SCHOOL</t>
  </si>
  <si>
    <t>3230</t>
  </si>
  <si>
    <t>LIBERTY J-4</t>
  </si>
  <si>
    <t>Save on 20% on transportation, food and overall budget.</t>
  </si>
  <si>
    <t>5119</t>
  </si>
  <si>
    <t>LIBERTY ELEMENTARY SCHOOL</t>
  </si>
  <si>
    <t>5123</t>
  </si>
  <si>
    <t>LIBERTY JUNIOR-SENIOR HIGH SCHOOL</t>
  </si>
  <si>
    <t>9030</t>
  </si>
  <si>
    <t>MOUNTAIN BOCES</t>
  </si>
  <si>
    <t>2008</t>
  </si>
  <si>
    <t>Best meets needs of special populations, long bus service, and addresses budget reductions.</t>
  </si>
  <si>
    <t>6134</t>
  </si>
  <si>
    <t>YAMPAH MOUNTAIN SCHOOL</t>
  </si>
  <si>
    <t>9797</t>
  </si>
  <si>
    <t>YAMPAH TEEN PARENT PROGRAM</t>
  </si>
  <si>
    <t>6136</t>
  </si>
  <si>
    <t>MOUNTAIN BOCES DAY TREATMENT CENTER</t>
  </si>
  <si>
    <t>Total District Enrollment</t>
  </si>
  <si>
    <t>Schedule extra-curricular activities as much as possible on the off day to minimize out of class time; Continued energy savings: electricity, heating, water usage; Continuing savings of transportation costs; Continued savings on operation and Maintenance.</t>
  </si>
  <si>
    <t>The 4-day week allows for cost savings in pupil transportation, food services and utilities. Reduces class disruptions due to Friday athletics and other activities. Allows for staff development on Fridays, therefore keeping the need for substitute teachers and clasroom disruption minimal.</t>
  </si>
  <si>
    <t>This four day week has continued to be funtional for our DIst. in view of our small size and transportation needs and for additional budget cuts. It is cost effective and doesn't compromised our instructional committment. Is is widely accepted by our total community</t>
  </si>
  <si>
    <t>Agate School District will be Kindergarten through Fifth grade for school year 2011-2012.  Our students live at the farthest boundaries of our district, making the bus routes between 40 to 65 miles  one way.  In order to remain cost efficient with fuel costs, salaries and utilitiy costs, we would like to continue with our four day week.  The 6-12 Grade will recieve daily direct instruction throught tuition agreements with adjacent school district for 2011-2012.</t>
  </si>
  <si>
    <t>1.continuation of prior year calendar, 2. Budgetary savings, 3. parent and staff support, 4. reduced absentessism due to athletics, 5. opportunity to partner with local community college for friday educational opportunities, 7 recruitment of highly qualified teachers, 8 same calendar as other surrounding school districts</t>
  </si>
  <si>
    <t>Glade Park, New Emerson and Dual Immersion Academy students attend class Monday-Thursday, 8:00 a.m. to 4:00 p.m. Instructional hours per school total more than 1019 hrs/year. Fridays are used for teacher planning, Professional Learning Communities and professional development to support instruction for these individualized school communities. /// Experiential curriculum at I.A. requires more teacher planning time/training; extended student field trips on Fridays, longer days Monday-Thursday.</t>
  </si>
  <si>
    <t>0609</t>
  </si>
  <si>
    <t>1888</t>
  </si>
  <si>
    <t>4546</t>
  </si>
  <si>
    <t>5090</t>
  </si>
  <si>
    <t>5436</t>
  </si>
  <si>
    <t>5836</t>
  </si>
  <si>
    <t>6026</t>
  </si>
  <si>
    <t>7082</t>
  </si>
  <si>
    <t>7430</t>
  </si>
  <si>
    <t>8133</t>
  </si>
  <si>
    <t>3862</t>
  </si>
  <si>
    <t>3860</t>
  </si>
  <si>
    <t>2522</t>
  </si>
  <si>
    <t>5954</t>
  </si>
  <si>
    <t>5956</t>
  </si>
  <si>
    <t>5958</t>
  </si>
  <si>
    <t>The district has been on an Alternative Calendar (4-day Week) for 28 years.  To change to a 5-day week would cause hardship for parents and students.  It would also cause severe financial problems due to an increase in staff, elictrical and natural gas useage and transportation costs to cover adding an addditional per week to the school year.  This calendar provides additional pupil-teacher contact time and the day off offers opportunities for students to receive tutoriing.</t>
  </si>
  <si>
    <t>The attendance rate has improved since the implementation of the four day week so that appointments can be made on a Monday so students attendance is better due to not missing classes.  It has also saved the school district money on utilities and bus routes.</t>
  </si>
  <si>
    <t>Total  4 day enrollment District/School</t>
  </si>
  <si>
    <t>Date Calendar Adopted By Local Board</t>
  </si>
  <si>
    <t>4 Day School Week Application 2011-12 School Year</t>
  </si>
  <si>
    <t>20</t>
  </si>
  <si>
    <t>Budget Cost Savings</t>
  </si>
  <si>
    <t>Cost savings, reduced absenteeism, community preference</t>
  </si>
  <si>
    <t>First Year District went on 4 day</t>
  </si>
  <si>
    <t xml:space="preserve">Continuing funding cuts is resulting in ongoing cost reductions.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</si>
</sst>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0"/>
      <name val="Arial"/>
      <family val="0"/>
    </font>
    <font>
      <b/>
      <sz val="10"/>
      <name val="Arial"/>
      <family val="0"/>
    </font>
    <font>
      <i/>
      <sz val="10"/>
      <name val="Arial"/>
      <family val="0"/>
    </font>
    <font>
      <b/>
      <i/>
      <sz val="10"/>
      <name val="Arial"/>
      <family val="0"/>
    </font>
    <font>
      <sz val="10"/>
      <name val="Tahoma"/>
      <family val="2"/>
    </font>
    <font>
      <b/>
      <sz val="10"/>
      <name val="Tahoma"/>
      <family val="2"/>
    </font>
    <font>
      <b/>
      <sz val="16"/>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0"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4" fillId="0" borderId="0" xfId="0" applyNumberFormat="1" applyFont="1" applyFill="1" applyBorder="1" applyAlignment="1" applyProtection="1">
      <alignment/>
      <protection/>
    </xf>
    <xf numFmtId="0" fontId="5"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protection/>
    </xf>
    <xf numFmtId="0" fontId="4" fillId="0" borderId="11" xfId="0" applyNumberFormat="1" applyFont="1" applyFill="1" applyBorder="1" applyAlignment="1" applyProtection="1">
      <alignment wrapText="1"/>
      <protection/>
    </xf>
    <xf numFmtId="49" fontId="4"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wrapText="1"/>
      <protection/>
    </xf>
    <xf numFmtId="164" fontId="0" fillId="0" borderId="10" xfId="42" applyNumberFormat="1" applyFont="1" applyFill="1" applyBorder="1" applyAlignment="1">
      <alignment wrapText="1"/>
      <protection/>
    </xf>
    <xf numFmtId="49" fontId="4" fillId="0" borderId="11" xfId="0" applyNumberFormat="1" applyFont="1" applyFill="1" applyBorder="1" applyAlignment="1" applyProtection="1">
      <alignment wrapText="1"/>
      <protection/>
    </xf>
    <xf numFmtId="0" fontId="4" fillId="0" borderId="11" xfId="0" applyNumberFormat="1" applyFont="1" applyFill="1" applyBorder="1" applyAlignment="1" applyProtection="1">
      <alignment horizontal="left" wrapText="1"/>
      <protection/>
    </xf>
    <xf numFmtId="164" fontId="0" fillId="0" borderId="11" xfId="42" applyNumberFormat="1" applyFont="1" applyFill="1" applyBorder="1" applyAlignment="1">
      <alignment wrapText="1"/>
      <protection/>
    </xf>
    <xf numFmtId="49"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49" fontId="5" fillId="0" borderId="10" xfId="0" applyNumberFormat="1" applyFont="1" applyFill="1" applyBorder="1" applyAlignment="1" applyProtection="1">
      <alignment wrapText="1"/>
      <protection/>
    </xf>
    <xf numFmtId="0" fontId="5" fillId="0" borderId="1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wrapText="1"/>
      <protection/>
    </xf>
    <xf numFmtId="49"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wrapText="1"/>
      <protection/>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de.state.co.us/cdereval/download/spreadsheet/2010PM/SC1_PupilMembershipbySchoolandGra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s>
    <sheetDataSet>
      <sheetData sheetId="0">
        <row r="1">
          <cell r="F1" t="str">
            <v>COLORADO DEPARTMENT OF EDUCATION</v>
          </cell>
        </row>
        <row r="2">
          <cell r="F2" t="str">
            <v>2010 PUPIL MEMBERSHIP BY SCHOOL AND GRADE</v>
          </cell>
        </row>
        <row r="3">
          <cell r="C3" t="str">
            <v>SCHOOL CODE</v>
          </cell>
          <cell r="D3" t="str">
            <v>SCHOOL NAME</v>
          </cell>
          <cell r="E3" t="str">
            <v>Pre-K</v>
          </cell>
          <cell r="F3" t="str">
            <v>K</v>
          </cell>
          <cell r="G3" t="str">
            <v>1ST</v>
          </cell>
          <cell r="H3" t="str">
            <v>2ND</v>
          </cell>
          <cell r="I3" t="str">
            <v>3RD</v>
          </cell>
          <cell r="J3" t="str">
            <v>4TH</v>
          </cell>
          <cell r="K3" t="str">
            <v>5TH</v>
          </cell>
          <cell r="L3" t="str">
            <v>6TH</v>
          </cell>
          <cell r="M3" t="str">
            <v>7TH</v>
          </cell>
          <cell r="N3" t="str">
            <v>8TH</v>
          </cell>
          <cell r="O3" t="str">
            <v>9TH</v>
          </cell>
          <cell r="P3" t="str">
            <v>10TH</v>
          </cell>
          <cell r="Q3" t="str">
            <v>11TH</v>
          </cell>
          <cell r="R3" t="str">
            <v>12TH</v>
          </cell>
          <cell r="S3" t="str">
            <v>TOTAL</v>
          </cell>
        </row>
        <row r="5">
          <cell r="C5" t="str">
            <v>0187</v>
          </cell>
          <cell r="D5" t="str">
            <v>MAPLETON EXPEDITIONARY SCHOOL OF THE ARTS</v>
          </cell>
          <cell r="M5">
            <v>92</v>
          </cell>
          <cell r="N5">
            <v>107</v>
          </cell>
          <cell r="O5">
            <v>102</v>
          </cell>
          <cell r="P5">
            <v>108</v>
          </cell>
          <cell r="Q5">
            <v>73</v>
          </cell>
          <cell r="R5">
            <v>61</v>
          </cell>
          <cell r="S5">
            <v>543</v>
          </cell>
        </row>
        <row r="6">
          <cell r="C6" t="str">
            <v>0212</v>
          </cell>
          <cell r="D6" t="str">
            <v>MAPLETON EARLY COLLEGE HIGH SCHOOL</v>
          </cell>
          <cell r="O6">
            <v>47</v>
          </cell>
          <cell r="P6">
            <v>59</v>
          </cell>
          <cell r="Q6">
            <v>33</v>
          </cell>
          <cell r="R6">
            <v>35</v>
          </cell>
          <cell r="S6">
            <v>174</v>
          </cell>
        </row>
        <row r="7">
          <cell r="C7" t="str">
            <v>0263</v>
          </cell>
          <cell r="D7" t="str">
            <v>GLOBAL LEADERSHIP ACADEMY</v>
          </cell>
          <cell r="F7">
            <v>31</v>
          </cell>
          <cell r="G7">
            <v>33</v>
          </cell>
          <cell r="H7">
            <v>35</v>
          </cell>
          <cell r="I7">
            <v>26</v>
          </cell>
          <cell r="J7">
            <v>24</v>
          </cell>
          <cell r="K7">
            <v>28</v>
          </cell>
          <cell r="L7">
            <v>33</v>
          </cell>
          <cell r="M7">
            <v>43</v>
          </cell>
          <cell r="N7">
            <v>52</v>
          </cell>
          <cell r="O7">
            <v>44</v>
          </cell>
          <cell r="P7">
            <v>47</v>
          </cell>
          <cell r="Q7">
            <v>30</v>
          </cell>
          <cell r="R7">
            <v>21</v>
          </cell>
          <cell r="S7">
            <v>447</v>
          </cell>
        </row>
        <row r="8">
          <cell r="C8" t="str">
            <v>0309</v>
          </cell>
          <cell r="D8" t="str">
            <v>SKYVIEW ACADEMY HIGH SCHOOL</v>
          </cell>
          <cell r="O8">
            <v>119</v>
          </cell>
          <cell r="P8">
            <v>52</v>
          </cell>
          <cell r="Q8">
            <v>65</v>
          </cell>
          <cell r="R8">
            <v>75</v>
          </cell>
          <cell r="S8">
            <v>311</v>
          </cell>
        </row>
        <row r="9">
          <cell r="C9" t="str">
            <v>0501</v>
          </cell>
          <cell r="D9" t="str">
            <v>MONTEREY COMMUNITY SCHOOL</v>
          </cell>
          <cell r="F9">
            <v>56</v>
          </cell>
          <cell r="G9">
            <v>48</v>
          </cell>
          <cell r="H9">
            <v>43</v>
          </cell>
          <cell r="I9">
            <v>36</v>
          </cell>
          <cell r="J9">
            <v>40</v>
          </cell>
          <cell r="K9">
            <v>39</v>
          </cell>
          <cell r="L9">
            <v>49</v>
          </cell>
          <cell r="M9">
            <v>37</v>
          </cell>
          <cell r="N9">
            <v>37</v>
          </cell>
          <cell r="S9">
            <v>385</v>
          </cell>
        </row>
        <row r="10">
          <cell r="C10" t="str">
            <v>0502</v>
          </cell>
          <cell r="D10" t="str">
            <v>MEADOW COMMUNITY SCHOOL</v>
          </cell>
          <cell r="F10">
            <v>48</v>
          </cell>
          <cell r="G10">
            <v>47</v>
          </cell>
          <cell r="H10">
            <v>56</v>
          </cell>
          <cell r="I10">
            <v>55</v>
          </cell>
          <cell r="J10">
            <v>45</v>
          </cell>
          <cell r="K10">
            <v>42</v>
          </cell>
          <cell r="L10">
            <v>43</v>
          </cell>
          <cell r="M10">
            <v>50</v>
          </cell>
          <cell r="N10">
            <v>35</v>
          </cell>
          <cell r="S10">
            <v>421</v>
          </cell>
        </row>
        <row r="11">
          <cell r="C11" t="str">
            <v>0503</v>
          </cell>
          <cell r="D11" t="str">
            <v>YORK INTERNATIONAL</v>
          </cell>
          <cell r="F11">
            <v>59</v>
          </cell>
          <cell r="G11">
            <v>54</v>
          </cell>
          <cell r="H11">
            <v>52</v>
          </cell>
          <cell r="I11">
            <v>55</v>
          </cell>
          <cell r="J11">
            <v>61</v>
          </cell>
          <cell r="K11">
            <v>52</v>
          </cell>
          <cell r="L11">
            <v>53</v>
          </cell>
          <cell r="M11">
            <v>63</v>
          </cell>
          <cell r="N11">
            <v>60</v>
          </cell>
          <cell r="O11">
            <v>66</v>
          </cell>
          <cell r="P11">
            <v>68</v>
          </cell>
          <cell r="Q11">
            <v>44</v>
          </cell>
          <cell r="R11">
            <v>53</v>
          </cell>
          <cell r="S11">
            <v>740</v>
          </cell>
        </row>
        <row r="12">
          <cell r="C12" t="str">
            <v>0504</v>
          </cell>
          <cell r="D12" t="str">
            <v> WELBY MONTESSORI SCHOOL</v>
          </cell>
          <cell r="E12">
            <v>59</v>
          </cell>
          <cell r="F12">
            <v>28</v>
          </cell>
          <cell r="G12">
            <v>53</v>
          </cell>
          <cell r="H12">
            <v>41</v>
          </cell>
          <cell r="I12">
            <v>40</v>
          </cell>
          <cell r="J12">
            <v>26</v>
          </cell>
          <cell r="K12">
            <v>29</v>
          </cell>
          <cell r="L12">
            <v>23</v>
          </cell>
          <cell r="S12">
            <v>299</v>
          </cell>
        </row>
        <row r="13">
          <cell r="C13" t="str">
            <v>0505</v>
          </cell>
          <cell r="D13" t="str">
            <v>ACHIEVE ACADEMY</v>
          </cell>
          <cell r="F13">
            <v>53</v>
          </cell>
          <cell r="G13">
            <v>52</v>
          </cell>
          <cell r="H13">
            <v>57</v>
          </cell>
          <cell r="I13">
            <v>51</v>
          </cell>
          <cell r="J13">
            <v>51</v>
          </cell>
          <cell r="K13">
            <v>46</v>
          </cell>
          <cell r="L13">
            <v>55</v>
          </cell>
          <cell r="M13">
            <v>48</v>
          </cell>
          <cell r="N13">
            <v>41</v>
          </cell>
          <cell r="S13">
            <v>454</v>
          </cell>
        </row>
        <row r="14">
          <cell r="C14" t="str">
            <v>0506</v>
          </cell>
          <cell r="D14" t="str">
            <v>EXPLORE ELEMENTARY</v>
          </cell>
          <cell r="F14">
            <v>54</v>
          </cell>
          <cell r="G14">
            <v>55</v>
          </cell>
          <cell r="H14">
            <v>50</v>
          </cell>
          <cell r="I14">
            <v>56</v>
          </cell>
          <cell r="J14">
            <v>51</v>
          </cell>
          <cell r="K14">
            <v>46</v>
          </cell>
          <cell r="L14">
            <v>48</v>
          </cell>
          <cell r="S14">
            <v>360</v>
          </cell>
        </row>
        <row r="15">
          <cell r="C15" t="str">
            <v>0507</v>
          </cell>
          <cell r="D15" t="str">
            <v>ADVENTURE ELEMENTARY</v>
          </cell>
          <cell r="F15">
            <v>56</v>
          </cell>
          <cell r="G15">
            <v>53</v>
          </cell>
          <cell r="H15">
            <v>58</v>
          </cell>
          <cell r="I15">
            <v>51</v>
          </cell>
          <cell r="J15">
            <v>57</v>
          </cell>
          <cell r="K15">
            <v>42</v>
          </cell>
          <cell r="L15">
            <v>47</v>
          </cell>
          <cell r="S15">
            <v>364</v>
          </cell>
        </row>
        <row r="16">
          <cell r="C16" t="str">
            <v>0509</v>
          </cell>
          <cell r="D16" t="str">
            <v>CLAYTON PARTNERSHIP SCHOOL</v>
          </cell>
          <cell r="F16">
            <v>56</v>
          </cell>
          <cell r="G16">
            <v>55</v>
          </cell>
          <cell r="H16">
            <v>53</v>
          </cell>
          <cell r="I16">
            <v>51</v>
          </cell>
          <cell r="J16">
            <v>54</v>
          </cell>
          <cell r="K16">
            <v>37</v>
          </cell>
          <cell r="L16">
            <v>46</v>
          </cell>
          <cell r="M16">
            <v>47</v>
          </cell>
          <cell r="N16">
            <v>35</v>
          </cell>
          <cell r="S16">
            <v>434</v>
          </cell>
        </row>
        <row r="17">
          <cell r="C17" t="str">
            <v>1796</v>
          </cell>
          <cell r="D17" t="str">
            <v>COLORADO CONNECTIONS ACADEMY</v>
          </cell>
          <cell r="F17">
            <v>65</v>
          </cell>
          <cell r="G17">
            <v>61</v>
          </cell>
          <cell r="H17">
            <v>66</v>
          </cell>
          <cell r="I17">
            <v>95</v>
          </cell>
          <cell r="J17">
            <v>79</v>
          </cell>
          <cell r="K17">
            <v>108</v>
          </cell>
          <cell r="L17">
            <v>118</v>
          </cell>
          <cell r="M17">
            <v>139</v>
          </cell>
          <cell r="N17">
            <v>155</v>
          </cell>
          <cell r="O17">
            <v>275</v>
          </cell>
          <cell r="P17">
            <v>120</v>
          </cell>
          <cell r="Q17">
            <v>63</v>
          </cell>
          <cell r="R17">
            <v>28</v>
          </cell>
          <cell r="S17">
            <v>1372</v>
          </cell>
        </row>
        <row r="18">
          <cell r="C18" t="str">
            <v>4699</v>
          </cell>
          <cell r="D18" t="str">
            <v>THE NEW AMERICA SCHOOL</v>
          </cell>
          <cell r="O18">
            <v>16</v>
          </cell>
          <cell r="P18">
            <v>61</v>
          </cell>
          <cell r="Q18">
            <v>89</v>
          </cell>
          <cell r="R18">
            <v>273</v>
          </cell>
          <cell r="S18">
            <v>439</v>
          </cell>
        </row>
        <row r="19">
          <cell r="C19" t="str">
            <v>5539</v>
          </cell>
          <cell r="D19" t="str">
            <v>MAPLETON EARLY LEARNING CENTER</v>
          </cell>
          <cell r="E19">
            <v>334</v>
          </cell>
          <cell r="S19">
            <v>334</v>
          </cell>
        </row>
        <row r="20">
          <cell r="C20" t="str">
            <v>6315</v>
          </cell>
          <cell r="D20" t="str">
            <v>NORTH VALLEY SCHOOL FOR YOUNG ADULTS</v>
          </cell>
          <cell r="R20">
            <v>83</v>
          </cell>
          <cell r="S20">
            <v>83</v>
          </cell>
        </row>
        <row r="21">
          <cell r="C21" t="str">
            <v>9036</v>
          </cell>
          <cell r="D21" t="str">
            <v>VALLEY VIEW K-8</v>
          </cell>
          <cell r="F21">
            <v>46</v>
          </cell>
          <cell r="G21">
            <v>59</v>
          </cell>
          <cell r="H21">
            <v>50</v>
          </cell>
          <cell r="I21">
            <v>61</v>
          </cell>
          <cell r="J21">
            <v>46</v>
          </cell>
          <cell r="K21">
            <v>56</v>
          </cell>
          <cell r="L21">
            <v>58</v>
          </cell>
          <cell r="M21">
            <v>52</v>
          </cell>
          <cell r="N21">
            <v>46</v>
          </cell>
          <cell r="S21">
            <v>474</v>
          </cell>
        </row>
        <row r="22">
          <cell r="D22" t="str">
            <v>MAPLETON 1 TOTALS</v>
          </cell>
          <cell r="E22">
            <v>393</v>
          </cell>
          <cell r="F22">
            <v>552</v>
          </cell>
          <cell r="G22">
            <v>570</v>
          </cell>
          <cell r="H22">
            <v>561</v>
          </cell>
          <cell r="I22">
            <v>577</v>
          </cell>
          <cell r="J22">
            <v>534</v>
          </cell>
          <cell r="K22">
            <v>525</v>
          </cell>
          <cell r="L22">
            <v>573</v>
          </cell>
          <cell r="M22">
            <v>571</v>
          </cell>
          <cell r="N22">
            <v>568</v>
          </cell>
          <cell r="O22">
            <v>669</v>
          </cell>
          <cell r="P22">
            <v>515</v>
          </cell>
          <cell r="Q22">
            <v>397</v>
          </cell>
          <cell r="R22">
            <v>629</v>
          </cell>
          <cell r="S22">
            <v>7634</v>
          </cell>
        </row>
        <row r="23">
          <cell r="C23" t="str">
            <v>0000</v>
          </cell>
          <cell r="D23" t="str">
            <v>NOT IN A SCHOOL</v>
          </cell>
          <cell r="N23">
            <v>2</v>
          </cell>
          <cell r="O23">
            <v>3</v>
          </cell>
          <cell r="P23">
            <v>1</v>
          </cell>
          <cell r="S23">
            <v>6</v>
          </cell>
        </row>
        <row r="24">
          <cell r="C24" t="str">
            <v>0014</v>
          </cell>
          <cell r="D24" t="str">
            <v>GLACIER PEAK ELEMENTARY SCHOOL</v>
          </cell>
          <cell r="F24">
            <v>88</v>
          </cell>
          <cell r="G24">
            <v>97</v>
          </cell>
          <cell r="H24">
            <v>73</v>
          </cell>
          <cell r="I24">
            <v>92</v>
          </cell>
          <cell r="J24">
            <v>93</v>
          </cell>
          <cell r="K24">
            <v>82</v>
          </cell>
          <cell r="S24">
            <v>525</v>
          </cell>
        </row>
        <row r="25">
          <cell r="C25" t="str">
            <v>0015</v>
          </cell>
          <cell r="D25" t="str">
            <v>ACADEMY OF CHARTER SCHOOLS</v>
          </cell>
          <cell r="F25">
            <v>94</v>
          </cell>
          <cell r="G25">
            <v>79</v>
          </cell>
          <cell r="H25">
            <v>79</v>
          </cell>
          <cell r="I25">
            <v>85</v>
          </cell>
          <cell r="J25">
            <v>107</v>
          </cell>
          <cell r="K25">
            <v>108</v>
          </cell>
          <cell r="L25">
            <v>96</v>
          </cell>
          <cell r="M25">
            <v>113</v>
          </cell>
          <cell r="N25">
            <v>124</v>
          </cell>
          <cell r="O25">
            <v>111</v>
          </cell>
          <cell r="P25">
            <v>119</v>
          </cell>
          <cell r="Q25">
            <v>110</v>
          </cell>
          <cell r="R25">
            <v>81</v>
          </cell>
          <cell r="S25">
            <v>1306</v>
          </cell>
        </row>
        <row r="26">
          <cell r="C26" t="str">
            <v>0057</v>
          </cell>
          <cell r="D26" t="str">
            <v>ROCKY TOP MIDDLE SCHOOL</v>
          </cell>
          <cell r="L26">
            <v>385</v>
          </cell>
          <cell r="M26">
            <v>385</v>
          </cell>
          <cell r="N26">
            <v>334</v>
          </cell>
          <cell r="S26">
            <v>1104</v>
          </cell>
        </row>
        <row r="27">
          <cell r="C27" t="str">
            <v>0059</v>
          </cell>
          <cell r="D27" t="str">
            <v>MERIDIAN ELEMENTARY SCHOOL</v>
          </cell>
          <cell r="F27">
            <v>102</v>
          </cell>
          <cell r="G27">
            <v>118</v>
          </cell>
          <cell r="H27">
            <v>97</v>
          </cell>
          <cell r="I27">
            <v>119</v>
          </cell>
          <cell r="J27">
            <v>112</v>
          </cell>
          <cell r="K27">
            <v>105</v>
          </cell>
          <cell r="S27">
            <v>653</v>
          </cell>
        </row>
        <row r="28">
          <cell r="C28" t="str">
            <v>0070</v>
          </cell>
          <cell r="D28" t="str">
            <v>ADAMS12 FIVE STAR PRESCHOOL</v>
          </cell>
          <cell r="E28">
            <v>753</v>
          </cell>
          <cell r="S28">
            <v>753</v>
          </cell>
        </row>
        <row r="29">
          <cell r="C29" t="str">
            <v>0210</v>
          </cell>
          <cell r="D29" t="str">
            <v>VANTAGE POINT</v>
          </cell>
          <cell r="K29">
            <v>3</v>
          </cell>
          <cell r="L29">
            <v>5</v>
          </cell>
          <cell r="M29">
            <v>11</v>
          </cell>
          <cell r="N29">
            <v>36</v>
          </cell>
          <cell r="O29">
            <v>21</v>
          </cell>
          <cell r="P29">
            <v>56</v>
          </cell>
          <cell r="Q29">
            <v>90</v>
          </cell>
          <cell r="R29">
            <v>267</v>
          </cell>
          <cell r="S29">
            <v>489</v>
          </cell>
        </row>
        <row r="30">
          <cell r="C30" t="str">
            <v>0301</v>
          </cell>
          <cell r="D30" t="str">
            <v>ARAPAHOE RIDGE ELEMENTARY SCHOOL</v>
          </cell>
          <cell r="F30">
            <v>89</v>
          </cell>
          <cell r="G30">
            <v>97</v>
          </cell>
          <cell r="H30">
            <v>109</v>
          </cell>
          <cell r="I30">
            <v>117</v>
          </cell>
          <cell r="J30">
            <v>112</v>
          </cell>
          <cell r="K30">
            <v>111</v>
          </cell>
          <cell r="S30">
            <v>635</v>
          </cell>
        </row>
        <row r="31">
          <cell r="C31" t="str">
            <v>1020</v>
          </cell>
          <cell r="D31" t="str">
            <v>BRIGHT HORIZONS PRE-KINDERGARTEN SCHOOL</v>
          </cell>
          <cell r="E31">
            <v>2</v>
          </cell>
          <cell r="S31">
            <v>2</v>
          </cell>
        </row>
        <row r="32">
          <cell r="C32" t="str">
            <v>1388</v>
          </cell>
          <cell r="D32" t="str">
            <v>CENTENNIAL ELEMENTARY SCHOOL</v>
          </cell>
          <cell r="F32">
            <v>68</v>
          </cell>
          <cell r="G32">
            <v>74</v>
          </cell>
          <cell r="H32">
            <v>90</v>
          </cell>
          <cell r="I32">
            <v>81</v>
          </cell>
          <cell r="J32">
            <v>77</v>
          </cell>
          <cell r="K32">
            <v>89</v>
          </cell>
          <cell r="S32">
            <v>479</v>
          </cell>
        </row>
        <row r="33">
          <cell r="C33" t="str">
            <v>1480</v>
          </cell>
          <cell r="D33" t="str">
            <v>CENTURY MIDDLE SCHOOL</v>
          </cell>
          <cell r="L33">
            <v>406</v>
          </cell>
          <cell r="M33">
            <v>361</v>
          </cell>
          <cell r="N33">
            <v>353</v>
          </cell>
          <cell r="S33">
            <v>1120</v>
          </cell>
        </row>
        <row r="34">
          <cell r="C34" t="str">
            <v>1519</v>
          </cell>
          <cell r="D34" t="str">
            <v>STARGATE CHARTER SCHOOL</v>
          </cell>
          <cell r="F34">
            <v>69</v>
          </cell>
          <cell r="G34">
            <v>72</v>
          </cell>
          <cell r="H34">
            <v>72</v>
          </cell>
          <cell r="I34">
            <v>72</v>
          </cell>
          <cell r="J34">
            <v>75</v>
          </cell>
          <cell r="K34">
            <v>76</v>
          </cell>
          <cell r="L34">
            <v>74</v>
          </cell>
          <cell r="M34">
            <v>65</v>
          </cell>
          <cell r="N34">
            <v>70</v>
          </cell>
          <cell r="S34">
            <v>645</v>
          </cell>
        </row>
        <row r="35">
          <cell r="C35" t="str">
            <v>1752</v>
          </cell>
          <cell r="D35" t="str">
            <v>COLORADO VIRTUAL ACADEMY (COVA)</v>
          </cell>
          <cell r="F35">
            <v>325</v>
          </cell>
          <cell r="G35">
            <v>311</v>
          </cell>
          <cell r="H35">
            <v>352</v>
          </cell>
          <cell r="I35">
            <v>347</v>
          </cell>
          <cell r="J35">
            <v>366</v>
          </cell>
          <cell r="K35">
            <v>416</v>
          </cell>
          <cell r="L35">
            <v>436</v>
          </cell>
          <cell r="M35">
            <v>525</v>
          </cell>
          <cell r="N35">
            <v>539</v>
          </cell>
          <cell r="O35">
            <v>369</v>
          </cell>
          <cell r="P35">
            <v>428</v>
          </cell>
          <cell r="Q35">
            <v>365</v>
          </cell>
          <cell r="R35">
            <v>255</v>
          </cell>
          <cell r="S35">
            <v>5034</v>
          </cell>
        </row>
        <row r="36">
          <cell r="C36" t="str">
            <v>1878</v>
          </cell>
          <cell r="D36" t="str">
            <v>CORONADO HILLS ELEMENTARY SCHOOL</v>
          </cell>
          <cell r="F36">
            <v>108</v>
          </cell>
          <cell r="G36">
            <v>91</v>
          </cell>
          <cell r="H36">
            <v>88</v>
          </cell>
          <cell r="I36">
            <v>83</v>
          </cell>
          <cell r="J36">
            <v>77</v>
          </cell>
          <cell r="K36">
            <v>91</v>
          </cell>
          <cell r="S36">
            <v>538</v>
          </cell>
        </row>
        <row r="37">
          <cell r="C37" t="str">
            <v>1914</v>
          </cell>
          <cell r="D37" t="str">
            <v>COTTON CREEK ELEMENTARY SCHOOL</v>
          </cell>
          <cell r="F37">
            <v>123</v>
          </cell>
          <cell r="G37">
            <v>129</v>
          </cell>
          <cell r="H37">
            <v>94</v>
          </cell>
          <cell r="I37">
            <v>108</v>
          </cell>
          <cell r="J37">
            <v>101</v>
          </cell>
          <cell r="K37">
            <v>105</v>
          </cell>
          <cell r="S37">
            <v>660</v>
          </cell>
        </row>
        <row r="38">
          <cell r="C38" t="str">
            <v>1937</v>
          </cell>
          <cell r="D38" t="str">
            <v>COYOTE RIDGE ELEMENTARY SCHOOL</v>
          </cell>
          <cell r="F38">
            <v>72</v>
          </cell>
          <cell r="G38">
            <v>111</v>
          </cell>
          <cell r="H38">
            <v>99</v>
          </cell>
          <cell r="I38">
            <v>112</v>
          </cell>
          <cell r="J38">
            <v>97</v>
          </cell>
          <cell r="K38">
            <v>78</v>
          </cell>
          <cell r="S38">
            <v>569</v>
          </cell>
        </row>
        <row r="39">
          <cell r="C39" t="str">
            <v>2361</v>
          </cell>
          <cell r="D39" t="str">
            <v>EAGLEVIEW ELEMENTARY SCHOOL</v>
          </cell>
          <cell r="F39">
            <v>73</v>
          </cell>
          <cell r="G39">
            <v>82</v>
          </cell>
          <cell r="H39">
            <v>92</v>
          </cell>
          <cell r="I39">
            <v>102</v>
          </cell>
          <cell r="J39">
            <v>98</v>
          </cell>
          <cell r="K39">
            <v>102</v>
          </cell>
          <cell r="S39">
            <v>549</v>
          </cell>
        </row>
        <row r="40">
          <cell r="C40" t="str">
            <v>2410</v>
          </cell>
          <cell r="D40" t="str">
            <v>TARVER ELEMENTARY SCHOOL</v>
          </cell>
          <cell r="F40">
            <v>61</v>
          </cell>
          <cell r="G40">
            <v>76</v>
          </cell>
          <cell r="H40">
            <v>75</v>
          </cell>
          <cell r="I40">
            <v>91</v>
          </cell>
          <cell r="J40">
            <v>88</v>
          </cell>
          <cell r="K40">
            <v>99</v>
          </cell>
          <cell r="S40">
            <v>490</v>
          </cell>
        </row>
        <row r="41">
          <cell r="C41" t="str">
            <v>2576</v>
          </cell>
          <cell r="D41" t="str">
            <v>CHERRY DRIVE ELEMENTARY SCHOOL</v>
          </cell>
          <cell r="F41">
            <v>69</v>
          </cell>
          <cell r="G41">
            <v>78</v>
          </cell>
          <cell r="H41">
            <v>84</v>
          </cell>
          <cell r="I41">
            <v>96</v>
          </cell>
          <cell r="J41">
            <v>83</v>
          </cell>
          <cell r="K41">
            <v>99</v>
          </cell>
          <cell r="S41">
            <v>509</v>
          </cell>
        </row>
        <row r="42">
          <cell r="C42" t="str">
            <v>2578</v>
          </cell>
          <cell r="D42" t="str">
            <v>SKYVIEW ELEMENTARY SCHOOL</v>
          </cell>
          <cell r="F42">
            <v>84</v>
          </cell>
          <cell r="G42">
            <v>76</v>
          </cell>
          <cell r="H42">
            <v>89</v>
          </cell>
          <cell r="I42">
            <v>89</v>
          </cell>
          <cell r="J42">
            <v>88</v>
          </cell>
          <cell r="K42">
            <v>98</v>
          </cell>
          <cell r="S42">
            <v>524</v>
          </cell>
        </row>
        <row r="43">
          <cell r="C43" t="str">
            <v>2580</v>
          </cell>
          <cell r="D43" t="str">
            <v>HUNTERS GLEN ELEMENTARY SCHOOL</v>
          </cell>
          <cell r="F43">
            <v>96</v>
          </cell>
          <cell r="G43">
            <v>88</v>
          </cell>
          <cell r="H43">
            <v>118</v>
          </cell>
          <cell r="I43">
            <v>134</v>
          </cell>
          <cell r="J43">
            <v>130</v>
          </cell>
          <cell r="K43">
            <v>110</v>
          </cell>
          <cell r="S43">
            <v>676</v>
          </cell>
        </row>
        <row r="44">
          <cell r="C44" t="str">
            <v>2582</v>
          </cell>
          <cell r="D44" t="str">
            <v>ROCKY MOUNTAIN ELEMENTARY SCHOOL</v>
          </cell>
          <cell r="F44">
            <v>69</v>
          </cell>
          <cell r="G44">
            <v>90</v>
          </cell>
          <cell r="H44">
            <v>79</v>
          </cell>
          <cell r="I44">
            <v>76</v>
          </cell>
          <cell r="J44">
            <v>101</v>
          </cell>
          <cell r="K44">
            <v>79</v>
          </cell>
          <cell r="S44">
            <v>494</v>
          </cell>
        </row>
        <row r="45">
          <cell r="C45" t="str">
            <v>2584</v>
          </cell>
          <cell r="D45" t="str">
            <v>RIVERDALE ELEMENTARY SCHOOL</v>
          </cell>
          <cell r="F45">
            <v>75</v>
          </cell>
          <cell r="G45">
            <v>72</v>
          </cell>
          <cell r="H45">
            <v>69</v>
          </cell>
          <cell r="I45">
            <v>83</v>
          </cell>
          <cell r="J45">
            <v>76</v>
          </cell>
          <cell r="K45">
            <v>62</v>
          </cell>
          <cell r="S45">
            <v>437</v>
          </cell>
        </row>
        <row r="46">
          <cell r="C46" t="str">
            <v>2918</v>
          </cell>
          <cell r="D46" t="str">
            <v>FEDERAL HEIGHTS ELEMENTARY SCHOOL</v>
          </cell>
          <cell r="F46">
            <v>116</v>
          </cell>
          <cell r="G46">
            <v>95</v>
          </cell>
          <cell r="H46">
            <v>110</v>
          </cell>
          <cell r="I46">
            <v>102</v>
          </cell>
          <cell r="J46">
            <v>110</v>
          </cell>
          <cell r="K46">
            <v>104</v>
          </cell>
          <cell r="S46">
            <v>637</v>
          </cell>
        </row>
        <row r="47">
          <cell r="C47" t="str">
            <v>4000</v>
          </cell>
          <cell r="D47" t="str">
            <v>HILLCREST ELEMENTARY SCHOOL</v>
          </cell>
          <cell r="F47">
            <v>76</v>
          </cell>
          <cell r="G47">
            <v>84</v>
          </cell>
          <cell r="H47">
            <v>94</v>
          </cell>
          <cell r="I47">
            <v>83</v>
          </cell>
          <cell r="J47">
            <v>78</v>
          </cell>
          <cell r="K47">
            <v>76</v>
          </cell>
          <cell r="S47">
            <v>491</v>
          </cell>
        </row>
        <row r="48">
          <cell r="C48" t="str">
            <v>4108</v>
          </cell>
          <cell r="D48" t="str">
            <v>HORIZON HIGH SCHOOL</v>
          </cell>
          <cell r="O48">
            <v>453</v>
          </cell>
          <cell r="P48">
            <v>490</v>
          </cell>
          <cell r="Q48">
            <v>445</v>
          </cell>
          <cell r="R48">
            <v>425</v>
          </cell>
          <cell r="S48">
            <v>1813</v>
          </cell>
        </row>
        <row r="49">
          <cell r="C49" t="str">
            <v>4172</v>
          </cell>
          <cell r="D49" t="str">
            <v>HULSTROM OPTIONS K-8 SCHOOL</v>
          </cell>
          <cell r="F49">
            <v>77</v>
          </cell>
          <cell r="G49">
            <v>100</v>
          </cell>
          <cell r="H49">
            <v>100</v>
          </cell>
          <cell r="I49">
            <v>100</v>
          </cell>
          <cell r="J49">
            <v>76</v>
          </cell>
          <cell r="K49">
            <v>75</v>
          </cell>
          <cell r="L49">
            <v>75</v>
          </cell>
          <cell r="M49">
            <v>69</v>
          </cell>
          <cell r="N49">
            <v>58</v>
          </cell>
          <cell r="S49">
            <v>730</v>
          </cell>
        </row>
        <row r="50">
          <cell r="C50" t="str">
            <v>4187</v>
          </cell>
          <cell r="D50" t="str">
            <v>SILVER HILLS MIDDLE SCHOOL</v>
          </cell>
          <cell r="L50">
            <v>363</v>
          </cell>
          <cell r="M50">
            <v>379</v>
          </cell>
          <cell r="N50">
            <v>356</v>
          </cell>
          <cell r="S50">
            <v>1098</v>
          </cell>
        </row>
        <row r="51">
          <cell r="C51" t="str">
            <v>5043</v>
          </cell>
          <cell r="D51" t="str">
            <v>LEGACY HIGH SCHOOL</v>
          </cell>
          <cell r="O51">
            <v>531</v>
          </cell>
          <cell r="P51">
            <v>534</v>
          </cell>
          <cell r="Q51">
            <v>507</v>
          </cell>
          <cell r="R51">
            <v>451</v>
          </cell>
          <cell r="S51">
            <v>2023</v>
          </cell>
        </row>
        <row r="52">
          <cell r="C52" t="str">
            <v>5058</v>
          </cell>
          <cell r="D52" t="str">
            <v>LEROY DRIVE ELEMENTARY SCHOOL</v>
          </cell>
          <cell r="F52">
            <v>89</v>
          </cell>
          <cell r="G52">
            <v>75</v>
          </cell>
          <cell r="H52">
            <v>71</v>
          </cell>
          <cell r="I52">
            <v>91</v>
          </cell>
          <cell r="J52">
            <v>67</v>
          </cell>
          <cell r="K52">
            <v>78</v>
          </cell>
          <cell r="S52">
            <v>471</v>
          </cell>
        </row>
        <row r="53">
          <cell r="C53" t="str">
            <v>5418</v>
          </cell>
          <cell r="D53" t="str">
            <v>MALLEY DRIVE ELEMENTARY SCHOOL</v>
          </cell>
          <cell r="F53">
            <v>59</v>
          </cell>
          <cell r="G53">
            <v>70</v>
          </cell>
          <cell r="H53">
            <v>69</v>
          </cell>
          <cell r="I53">
            <v>71</v>
          </cell>
          <cell r="J53">
            <v>84</v>
          </cell>
          <cell r="K53">
            <v>74</v>
          </cell>
          <cell r="S53">
            <v>427</v>
          </cell>
        </row>
        <row r="54">
          <cell r="C54" t="str">
            <v>5706</v>
          </cell>
          <cell r="D54" t="str">
            <v>MC ELWAIN ELEMENTARY SCHOOL</v>
          </cell>
          <cell r="F54">
            <v>84</v>
          </cell>
          <cell r="G54">
            <v>83</v>
          </cell>
          <cell r="H54">
            <v>83</v>
          </cell>
          <cell r="I54">
            <v>86</v>
          </cell>
          <cell r="J54">
            <v>70</v>
          </cell>
          <cell r="K54">
            <v>66</v>
          </cell>
          <cell r="S54">
            <v>472</v>
          </cell>
        </row>
        <row r="55">
          <cell r="C55" t="str">
            <v>5814</v>
          </cell>
          <cell r="D55" t="str">
            <v>THORNTON MIDDLE SCHOOL</v>
          </cell>
          <cell r="L55">
            <v>235</v>
          </cell>
          <cell r="M55">
            <v>217</v>
          </cell>
          <cell r="N55">
            <v>222</v>
          </cell>
          <cell r="S55">
            <v>674</v>
          </cell>
        </row>
        <row r="56">
          <cell r="C56" t="str">
            <v>5816</v>
          </cell>
          <cell r="D56" t="str">
            <v>THORNTON HIGH SCHOOL</v>
          </cell>
          <cell r="O56">
            <v>615</v>
          </cell>
          <cell r="P56">
            <v>415</v>
          </cell>
          <cell r="Q56">
            <v>393</v>
          </cell>
          <cell r="R56">
            <v>339</v>
          </cell>
          <cell r="S56">
            <v>1762</v>
          </cell>
        </row>
        <row r="57">
          <cell r="C57" t="str">
            <v>6060</v>
          </cell>
          <cell r="D57" t="str">
            <v>MOUNTAIN RANGE HIGH SCHOOL</v>
          </cell>
          <cell r="O57">
            <v>538</v>
          </cell>
          <cell r="P57">
            <v>510</v>
          </cell>
          <cell r="Q57">
            <v>504</v>
          </cell>
          <cell r="R57">
            <v>422</v>
          </cell>
          <cell r="S57">
            <v>1974</v>
          </cell>
        </row>
        <row r="58">
          <cell r="C58" t="str">
            <v>6150</v>
          </cell>
          <cell r="D58" t="str">
            <v>MOUNTAIN VIEW ELEMENTARY SCHOOL</v>
          </cell>
          <cell r="F58">
            <v>105</v>
          </cell>
          <cell r="G58">
            <v>111</v>
          </cell>
          <cell r="H58">
            <v>116</v>
          </cell>
          <cell r="I58">
            <v>121</v>
          </cell>
          <cell r="J58">
            <v>108</v>
          </cell>
          <cell r="K58">
            <v>114</v>
          </cell>
          <cell r="S58">
            <v>675</v>
          </cell>
        </row>
        <row r="59">
          <cell r="C59" t="str">
            <v>6342</v>
          </cell>
          <cell r="D59" t="str">
            <v>SHADOW RIDGE MIDDLE SCHOOL</v>
          </cell>
          <cell r="L59">
            <v>360</v>
          </cell>
          <cell r="M59">
            <v>354</v>
          </cell>
          <cell r="N59">
            <v>336</v>
          </cell>
          <cell r="S59">
            <v>1050</v>
          </cell>
        </row>
        <row r="60">
          <cell r="C60" t="str">
            <v>6355</v>
          </cell>
          <cell r="D60" t="str">
            <v>NORTH MOR ELEMENTARY SCHOOL</v>
          </cell>
          <cell r="F60">
            <v>64</v>
          </cell>
          <cell r="G60">
            <v>75</v>
          </cell>
          <cell r="H60">
            <v>69</v>
          </cell>
          <cell r="I60">
            <v>80</v>
          </cell>
          <cell r="J60">
            <v>74</v>
          </cell>
          <cell r="K60">
            <v>86</v>
          </cell>
          <cell r="S60">
            <v>448</v>
          </cell>
        </row>
        <row r="61">
          <cell r="C61" t="str">
            <v>6376</v>
          </cell>
          <cell r="D61" t="str">
            <v>NORTH STAR ELEMENTARY SCHOOL</v>
          </cell>
          <cell r="F61">
            <v>88</v>
          </cell>
          <cell r="G61">
            <v>85</v>
          </cell>
          <cell r="H61">
            <v>78</v>
          </cell>
          <cell r="I61">
            <v>71</v>
          </cell>
          <cell r="J61">
            <v>80</v>
          </cell>
          <cell r="K61">
            <v>67</v>
          </cell>
          <cell r="S61">
            <v>469</v>
          </cell>
        </row>
        <row r="62">
          <cell r="C62" t="str">
            <v>6398</v>
          </cell>
          <cell r="D62" t="str">
            <v>NORTHGLENN MIDDLE SCHOOL</v>
          </cell>
          <cell r="L62">
            <v>235</v>
          </cell>
          <cell r="M62">
            <v>255</v>
          </cell>
          <cell r="N62">
            <v>258</v>
          </cell>
          <cell r="S62">
            <v>748</v>
          </cell>
        </row>
        <row r="63">
          <cell r="C63" t="str">
            <v>6402</v>
          </cell>
          <cell r="D63" t="str">
            <v>NORTHGLENN HIGH SCHOOL</v>
          </cell>
          <cell r="O63">
            <v>477</v>
          </cell>
          <cell r="P63">
            <v>439</v>
          </cell>
          <cell r="Q63">
            <v>403</v>
          </cell>
          <cell r="R63">
            <v>416</v>
          </cell>
          <cell r="S63">
            <v>1735</v>
          </cell>
        </row>
        <row r="64">
          <cell r="C64" t="str">
            <v>6830</v>
          </cell>
          <cell r="D64" t="str">
            <v>NIVER CREEK MIDDLE SCHOOL</v>
          </cell>
          <cell r="L64">
            <v>248</v>
          </cell>
          <cell r="M64">
            <v>242</v>
          </cell>
          <cell r="N64">
            <v>253</v>
          </cell>
          <cell r="S64">
            <v>743</v>
          </cell>
        </row>
        <row r="65">
          <cell r="C65" t="str">
            <v>7155</v>
          </cell>
          <cell r="D65" t="str">
            <v>PRAIRIE HILLS ELEMENTARY SCHOOL</v>
          </cell>
          <cell r="F65">
            <v>82</v>
          </cell>
          <cell r="G65">
            <v>78</v>
          </cell>
          <cell r="H65">
            <v>98</v>
          </cell>
          <cell r="I65">
            <v>92</v>
          </cell>
          <cell r="J65">
            <v>96</v>
          </cell>
          <cell r="K65">
            <v>89</v>
          </cell>
          <cell r="S65">
            <v>535</v>
          </cell>
        </row>
        <row r="66">
          <cell r="C66" t="str">
            <v>7795</v>
          </cell>
          <cell r="D66" t="str">
            <v>SILVER CREEK ELEMENTARY</v>
          </cell>
          <cell r="F66">
            <v>113</v>
          </cell>
          <cell r="G66">
            <v>148</v>
          </cell>
          <cell r="H66">
            <v>121</v>
          </cell>
          <cell r="I66">
            <v>133</v>
          </cell>
          <cell r="J66">
            <v>109</v>
          </cell>
          <cell r="K66">
            <v>123</v>
          </cell>
          <cell r="S66">
            <v>747</v>
          </cell>
        </row>
        <row r="67">
          <cell r="C67" t="str">
            <v>8211</v>
          </cell>
          <cell r="D67" t="str">
            <v>THE STUDIO SCHOOL</v>
          </cell>
          <cell r="F67">
            <v>52</v>
          </cell>
          <cell r="G67">
            <v>50</v>
          </cell>
          <cell r="H67">
            <v>46</v>
          </cell>
          <cell r="I67">
            <v>51</v>
          </cell>
          <cell r="J67">
            <v>44</v>
          </cell>
          <cell r="S67">
            <v>243</v>
          </cell>
        </row>
        <row r="68">
          <cell r="C68" t="str">
            <v>8225</v>
          </cell>
          <cell r="D68" t="str">
            <v>STELLAR ELEMENTARY SCHOOL</v>
          </cell>
          <cell r="F68">
            <v>96</v>
          </cell>
          <cell r="G68">
            <v>97</v>
          </cell>
          <cell r="H68">
            <v>123</v>
          </cell>
          <cell r="I68">
            <v>95</v>
          </cell>
          <cell r="J68">
            <v>108</v>
          </cell>
          <cell r="K68">
            <v>113</v>
          </cell>
          <cell r="S68">
            <v>632</v>
          </cell>
        </row>
        <row r="69">
          <cell r="C69" t="str">
            <v>8275</v>
          </cell>
          <cell r="D69" t="str">
            <v>STEM SCHOOL</v>
          </cell>
          <cell r="F69">
            <v>49</v>
          </cell>
          <cell r="G69">
            <v>48</v>
          </cell>
          <cell r="H69">
            <v>49</v>
          </cell>
          <cell r="L69">
            <v>50</v>
          </cell>
          <cell r="S69">
            <v>196</v>
          </cell>
        </row>
        <row r="70">
          <cell r="C70" t="str">
            <v>8361</v>
          </cell>
          <cell r="D70" t="str">
            <v>STUKEY ELEMENTARY SCHOOL</v>
          </cell>
          <cell r="F70">
            <v>82</v>
          </cell>
          <cell r="G70">
            <v>76</v>
          </cell>
          <cell r="H70">
            <v>87</v>
          </cell>
          <cell r="I70">
            <v>68</v>
          </cell>
          <cell r="J70">
            <v>67</v>
          </cell>
          <cell r="K70">
            <v>86</v>
          </cell>
          <cell r="S70">
            <v>466</v>
          </cell>
        </row>
        <row r="71">
          <cell r="C71" t="str">
            <v>8842</v>
          </cell>
          <cell r="D71" t="str">
            <v>THORNTON ELEMENTARY SCHOOL</v>
          </cell>
          <cell r="F71">
            <v>81</v>
          </cell>
          <cell r="G71">
            <v>62</v>
          </cell>
          <cell r="H71">
            <v>81</v>
          </cell>
          <cell r="I71">
            <v>78</v>
          </cell>
          <cell r="J71">
            <v>74</v>
          </cell>
          <cell r="K71">
            <v>70</v>
          </cell>
          <cell r="S71">
            <v>446</v>
          </cell>
        </row>
        <row r="72">
          <cell r="C72" t="str">
            <v>9431</v>
          </cell>
          <cell r="D72" t="str">
            <v>WESTGATE CHARTER</v>
          </cell>
          <cell r="F72">
            <v>30</v>
          </cell>
          <cell r="G72">
            <v>28</v>
          </cell>
          <cell r="H72">
            <v>32</v>
          </cell>
          <cell r="I72">
            <v>29</v>
          </cell>
          <cell r="J72">
            <v>29</v>
          </cell>
          <cell r="K72">
            <v>22</v>
          </cell>
          <cell r="L72">
            <v>24</v>
          </cell>
          <cell r="M72">
            <v>19</v>
          </cell>
          <cell r="S72">
            <v>213</v>
          </cell>
        </row>
        <row r="73">
          <cell r="C73" t="str">
            <v>9444</v>
          </cell>
          <cell r="D73" t="str">
            <v>WESTLAKE MIDDLE SCHOOL</v>
          </cell>
          <cell r="L73">
            <v>323</v>
          </cell>
          <cell r="M73">
            <v>311</v>
          </cell>
          <cell r="N73">
            <v>314</v>
          </cell>
          <cell r="S73">
            <v>948</v>
          </cell>
        </row>
        <row r="74">
          <cell r="C74" t="str">
            <v>9494</v>
          </cell>
          <cell r="D74" t="str">
            <v>WESTVIEW ELEMENTARY SCHOOL</v>
          </cell>
          <cell r="F74">
            <v>91</v>
          </cell>
          <cell r="G74">
            <v>77</v>
          </cell>
          <cell r="H74">
            <v>78</v>
          </cell>
          <cell r="I74">
            <v>82</v>
          </cell>
          <cell r="J74">
            <v>86</v>
          </cell>
          <cell r="K74">
            <v>90</v>
          </cell>
          <cell r="S74">
            <v>504</v>
          </cell>
        </row>
        <row r="75">
          <cell r="C75" t="str">
            <v>9682</v>
          </cell>
          <cell r="D75" t="str">
            <v>WOODGLEN ELEMENTARY SCHOOL</v>
          </cell>
          <cell r="F75">
            <v>54</v>
          </cell>
          <cell r="G75">
            <v>62</v>
          </cell>
          <cell r="H75">
            <v>63</v>
          </cell>
          <cell r="I75">
            <v>66</v>
          </cell>
          <cell r="J75">
            <v>75</v>
          </cell>
          <cell r="K75">
            <v>70</v>
          </cell>
          <cell r="S75">
            <v>390</v>
          </cell>
        </row>
        <row r="76">
          <cell r="D76" t="str">
            <v>ADAMS 12 FIVE STAR SCHOOLS TOTALS</v>
          </cell>
          <cell r="E76">
            <v>755</v>
          </cell>
          <cell r="F76">
            <v>3153</v>
          </cell>
          <cell r="G76">
            <v>3245</v>
          </cell>
          <cell r="H76">
            <v>3327</v>
          </cell>
          <cell r="I76">
            <v>3386</v>
          </cell>
          <cell r="J76">
            <v>3316</v>
          </cell>
          <cell r="K76">
            <v>3316</v>
          </cell>
          <cell r="L76">
            <v>3315</v>
          </cell>
          <cell r="M76">
            <v>3306</v>
          </cell>
          <cell r="N76">
            <v>3255</v>
          </cell>
          <cell r="O76">
            <v>3118</v>
          </cell>
          <cell r="P76">
            <v>2992</v>
          </cell>
          <cell r="Q76">
            <v>2817</v>
          </cell>
          <cell r="R76">
            <v>2656</v>
          </cell>
          <cell r="S76">
            <v>41957</v>
          </cell>
        </row>
        <row r="77">
          <cell r="C77" t="str">
            <v>0020</v>
          </cell>
          <cell r="D77" t="str">
            <v>ADAMS CITY MIDDLE SCHOOL</v>
          </cell>
          <cell r="L77">
            <v>233</v>
          </cell>
          <cell r="M77">
            <v>242</v>
          </cell>
          <cell r="N77">
            <v>242</v>
          </cell>
          <cell r="S77">
            <v>717</v>
          </cell>
        </row>
        <row r="78">
          <cell r="C78" t="str">
            <v>0022</v>
          </cell>
          <cell r="D78" t="str">
            <v>LESTER R ARNOLD HIGH SCHOOL</v>
          </cell>
          <cell r="O78">
            <v>1</v>
          </cell>
          <cell r="P78">
            <v>24</v>
          </cell>
          <cell r="Q78">
            <v>24</v>
          </cell>
          <cell r="R78">
            <v>111</v>
          </cell>
          <cell r="S78">
            <v>160</v>
          </cell>
        </row>
        <row r="79">
          <cell r="C79" t="str">
            <v>0024</v>
          </cell>
          <cell r="D79" t="str">
            <v>ADAMS CITY HIGH SCHOOL</v>
          </cell>
          <cell r="O79">
            <v>501</v>
          </cell>
          <cell r="P79">
            <v>449</v>
          </cell>
          <cell r="Q79">
            <v>482</v>
          </cell>
          <cell r="R79">
            <v>263</v>
          </cell>
          <cell r="S79">
            <v>1695</v>
          </cell>
        </row>
        <row r="80">
          <cell r="C80" t="str">
            <v>0124</v>
          </cell>
          <cell r="D80" t="str">
            <v>STARS EARLY LEARNING CENTER</v>
          </cell>
          <cell r="E80">
            <v>78</v>
          </cell>
          <cell r="S80">
            <v>78</v>
          </cell>
        </row>
        <row r="81">
          <cell r="C81" t="str">
            <v>0186</v>
          </cell>
          <cell r="D81" t="str">
            <v>ALSUP ELEMENTARY SCHOOL</v>
          </cell>
          <cell r="E81">
            <v>32</v>
          </cell>
          <cell r="F81">
            <v>110</v>
          </cell>
          <cell r="G81">
            <v>98</v>
          </cell>
          <cell r="H81">
            <v>114</v>
          </cell>
          <cell r="I81">
            <v>114</v>
          </cell>
          <cell r="J81">
            <v>86</v>
          </cell>
          <cell r="K81">
            <v>86</v>
          </cell>
          <cell r="S81">
            <v>640</v>
          </cell>
        </row>
        <row r="82">
          <cell r="C82" t="str">
            <v>1426</v>
          </cell>
          <cell r="D82" t="str">
            <v>CENTRAL ELEMENTARY SCHOOL</v>
          </cell>
          <cell r="E82">
            <v>60</v>
          </cell>
          <cell r="F82">
            <v>90</v>
          </cell>
          <cell r="G82">
            <v>95</v>
          </cell>
          <cell r="H82">
            <v>100</v>
          </cell>
          <cell r="I82">
            <v>94</v>
          </cell>
          <cell r="J82">
            <v>92</v>
          </cell>
          <cell r="K82">
            <v>103</v>
          </cell>
          <cell r="S82">
            <v>634</v>
          </cell>
        </row>
        <row r="83">
          <cell r="C83" t="str">
            <v>1882</v>
          </cell>
          <cell r="D83" t="str">
            <v>COMMUNITY LEADERSHIP ACADEMY</v>
          </cell>
          <cell r="F83">
            <v>66</v>
          </cell>
          <cell r="G83">
            <v>58</v>
          </cell>
          <cell r="H83">
            <v>57</v>
          </cell>
          <cell r="I83">
            <v>62</v>
          </cell>
          <cell r="J83">
            <v>54</v>
          </cell>
          <cell r="K83">
            <v>52</v>
          </cell>
          <cell r="L83">
            <v>59</v>
          </cell>
          <cell r="M83">
            <v>49</v>
          </cell>
          <cell r="N83">
            <v>44</v>
          </cell>
          <cell r="S83">
            <v>501</v>
          </cell>
        </row>
        <row r="84">
          <cell r="C84" t="str">
            <v>2308</v>
          </cell>
          <cell r="D84" t="str">
            <v>DUPONT ELEMENTARY SCHOOL</v>
          </cell>
          <cell r="E84">
            <v>32</v>
          </cell>
          <cell r="F84">
            <v>108</v>
          </cell>
          <cell r="G84">
            <v>82</v>
          </cell>
          <cell r="H84">
            <v>93</v>
          </cell>
          <cell r="I84">
            <v>74</v>
          </cell>
          <cell r="J84">
            <v>102</v>
          </cell>
          <cell r="K84">
            <v>95</v>
          </cell>
          <cell r="S84">
            <v>586</v>
          </cell>
        </row>
        <row r="85">
          <cell r="C85" t="str">
            <v>4516</v>
          </cell>
          <cell r="D85" t="str">
            <v>KEARNEY MIDDLE SCHOOL</v>
          </cell>
          <cell r="L85">
            <v>193</v>
          </cell>
          <cell r="M85">
            <v>182</v>
          </cell>
          <cell r="N85">
            <v>163</v>
          </cell>
          <cell r="S85">
            <v>538</v>
          </cell>
        </row>
        <row r="86">
          <cell r="C86" t="str">
            <v>4536</v>
          </cell>
          <cell r="D86" t="str">
            <v>KEMP ELEMENTARY SCHOOL</v>
          </cell>
          <cell r="E86">
            <v>64</v>
          </cell>
          <cell r="F86">
            <v>77</v>
          </cell>
          <cell r="G86">
            <v>79</v>
          </cell>
          <cell r="H86">
            <v>69</v>
          </cell>
          <cell r="I86">
            <v>62</v>
          </cell>
          <cell r="J86">
            <v>66</v>
          </cell>
          <cell r="K86">
            <v>66</v>
          </cell>
          <cell r="S86">
            <v>483</v>
          </cell>
        </row>
        <row r="87">
          <cell r="C87" t="str">
            <v>5880</v>
          </cell>
          <cell r="D87" t="str">
            <v>MILDRED L SANVILLE PRESCHOOL</v>
          </cell>
          <cell r="E87">
            <v>83</v>
          </cell>
          <cell r="S87">
            <v>83</v>
          </cell>
        </row>
        <row r="88">
          <cell r="C88" t="str">
            <v>5982</v>
          </cell>
          <cell r="D88" t="str">
            <v>MONACO ELEMENTARY SCHOOL</v>
          </cell>
          <cell r="E88">
            <v>58</v>
          </cell>
          <cell r="F88">
            <v>68</v>
          </cell>
          <cell r="G88">
            <v>78</v>
          </cell>
          <cell r="H88">
            <v>76</v>
          </cell>
          <cell r="I88">
            <v>66</v>
          </cell>
          <cell r="J88">
            <v>63</v>
          </cell>
          <cell r="K88">
            <v>71</v>
          </cell>
          <cell r="S88">
            <v>480</v>
          </cell>
        </row>
        <row r="89">
          <cell r="C89" t="str">
            <v>6534</v>
          </cell>
          <cell r="D89" t="str">
            <v>HANSON PREK-8 SCHOOL</v>
          </cell>
          <cell r="E89">
            <v>31</v>
          </cell>
          <cell r="F89">
            <v>48</v>
          </cell>
          <cell r="G89">
            <v>52</v>
          </cell>
          <cell r="H89">
            <v>57</v>
          </cell>
          <cell r="I89">
            <v>64</v>
          </cell>
          <cell r="J89">
            <v>49</v>
          </cell>
          <cell r="K89">
            <v>46</v>
          </cell>
          <cell r="L89">
            <v>57</v>
          </cell>
          <cell r="M89">
            <v>50</v>
          </cell>
          <cell r="N89">
            <v>47</v>
          </cell>
          <cell r="S89">
            <v>501</v>
          </cell>
        </row>
        <row r="90">
          <cell r="C90" t="str">
            <v>7500</v>
          </cell>
          <cell r="D90" t="str">
            <v>ROSE HILL ELEMENTARY SCHOOL</v>
          </cell>
          <cell r="E90">
            <v>62</v>
          </cell>
          <cell r="F90">
            <v>77</v>
          </cell>
          <cell r="G90">
            <v>66</v>
          </cell>
          <cell r="H90">
            <v>73</v>
          </cell>
          <cell r="I90">
            <v>70</v>
          </cell>
          <cell r="J90">
            <v>64</v>
          </cell>
          <cell r="K90">
            <v>41</v>
          </cell>
          <cell r="S90">
            <v>453</v>
          </cell>
        </row>
        <row r="91">
          <cell r="D91" t="str">
            <v>ADAMS COUNTY 14 TOTALS</v>
          </cell>
          <cell r="E91">
            <v>500</v>
          </cell>
          <cell r="F91">
            <v>644</v>
          </cell>
          <cell r="G91">
            <v>608</v>
          </cell>
          <cell r="H91">
            <v>639</v>
          </cell>
          <cell r="I91">
            <v>606</v>
          </cell>
          <cell r="J91">
            <v>576</v>
          </cell>
          <cell r="K91">
            <v>560</v>
          </cell>
          <cell r="L91">
            <v>542</v>
          </cell>
          <cell r="M91">
            <v>523</v>
          </cell>
          <cell r="N91">
            <v>496</v>
          </cell>
          <cell r="O91">
            <v>502</v>
          </cell>
          <cell r="P91">
            <v>473</v>
          </cell>
          <cell r="Q91">
            <v>506</v>
          </cell>
          <cell r="R91">
            <v>374</v>
          </cell>
          <cell r="S91">
            <v>7549</v>
          </cell>
        </row>
        <row r="92">
          <cell r="C92" t="str">
            <v>0700</v>
          </cell>
          <cell r="D92" t="str">
            <v>BELLE CREEK CHARTER SCHOOL</v>
          </cell>
          <cell r="F92">
            <v>79</v>
          </cell>
          <cell r="G92">
            <v>81</v>
          </cell>
          <cell r="H92">
            <v>97</v>
          </cell>
          <cell r="I92">
            <v>93</v>
          </cell>
          <cell r="J92">
            <v>70</v>
          </cell>
          <cell r="K92">
            <v>77</v>
          </cell>
          <cell r="L92">
            <v>73</v>
          </cell>
          <cell r="M92">
            <v>63</v>
          </cell>
          <cell r="N92">
            <v>35</v>
          </cell>
          <cell r="S92">
            <v>668</v>
          </cell>
        </row>
        <row r="93">
          <cell r="C93" t="str">
            <v>1021</v>
          </cell>
          <cell r="D93" t="str">
            <v>BRIGHTON HERITAGE ACADEMY</v>
          </cell>
          <cell r="N93">
            <v>4</v>
          </cell>
          <cell r="O93">
            <v>41</v>
          </cell>
          <cell r="P93">
            <v>27</v>
          </cell>
          <cell r="Q93">
            <v>25</v>
          </cell>
          <cell r="R93">
            <v>23</v>
          </cell>
          <cell r="S93">
            <v>120</v>
          </cell>
        </row>
        <row r="94">
          <cell r="C94" t="str">
            <v>1022</v>
          </cell>
          <cell r="D94" t="str">
            <v>BRIGHTON HIGH SCHOOL</v>
          </cell>
          <cell r="O94">
            <v>537</v>
          </cell>
          <cell r="P94">
            <v>440</v>
          </cell>
          <cell r="Q94">
            <v>315</v>
          </cell>
          <cell r="R94">
            <v>355</v>
          </cell>
          <cell r="S94">
            <v>1647</v>
          </cell>
        </row>
        <row r="95">
          <cell r="C95" t="str">
            <v>1052</v>
          </cell>
          <cell r="D95" t="str">
            <v>BROMLEY EAST CHARTER SCHOOL</v>
          </cell>
          <cell r="F95">
            <v>124</v>
          </cell>
          <cell r="G95">
            <v>103</v>
          </cell>
          <cell r="H95">
            <v>106</v>
          </cell>
          <cell r="I95">
            <v>106</v>
          </cell>
          <cell r="J95">
            <v>81</v>
          </cell>
          <cell r="K95">
            <v>83</v>
          </cell>
          <cell r="L95">
            <v>110</v>
          </cell>
          <cell r="M95">
            <v>82</v>
          </cell>
          <cell r="N95">
            <v>70</v>
          </cell>
          <cell r="S95">
            <v>865</v>
          </cell>
        </row>
        <row r="96">
          <cell r="C96" t="str">
            <v>2399</v>
          </cell>
          <cell r="D96" t="str">
            <v>EAGLE RIDGE ACADEMY</v>
          </cell>
          <cell r="O96">
            <v>68</v>
          </cell>
          <cell r="P96">
            <v>76</v>
          </cell>
          <cell r="Q96">
            <v>36</v>
          </cell>
          <cell r="R96">
            <v>45</v>
          </cell>
          <cell r="S96">
            <v>225</v>
          </cell>
        </row>
        <row r="97">
          <cell r="C97" t="str">
            <v>2945</v>
          </cell>
          <cell r="D97" t="str">
            <v>FOUNDATIONS ACADEMY</v>
          </cell>
          <cell r="F97">
            <v>84</v>
          </cell>
          <cell r="G97">
            <v>83</v>
          </cell>
          <cell r="H97">
            <v>70</v>
          </cell>
          <cell r="I97">
            <v>81</v>
          </cell>
          <cell r="J97">
            <v>56</v>
          </cell>
          <cell r="K97">
            <v>56</v>
          </cell>
          <cell r="S97">
            <v>430</v>
          </cell>
        </row>
        <row r="98">
          <cell r="C98" t="str">
            <v>3900</v>
          </cell>
          <cell r="D98" t="str">
            <v>HENDERSON ELEMENTARY SCHOOL</v>
          </cell>
          <cell r="E98">
            <v>182</v>
          </cell>
          <cell r="F98">
            <v>89</v>
          </cell>
          <cell r="G98">
            <v>64</v>
          </cell>
          <cell r="H98">
            <v>63</v>
          </cell>
          <cell r="I98">
            <v>59</v>
          </cell>
          <cell r="J98">
            <v>52</v>
          </cell>
          <cell r="K98">
            <v>61</v>
          </cell>
          <cell r="S98">
            <v>570</v>
          </cell>
        </row>
        <row r="99">
          <cell r="C99" t="str">
            <v>4950</v>
          </cell>
          <cell r="D99" t="str">
            <v>LANDMARK ACADEMY AT REUNION</v>
          </cell>
          <cell r="F99">
            <v>90</v>
          </cell>
          <cell r="G99">
            <v>86</v>
          </cell>
          <cell r="H99">
            <v>83</v>
          </cell>
          <cell r="I99">
            <v>84</v>
          </cell>
          <cell r="J99">
            <v>81</v>
          </cell>
          <cell r="K99">
            <v>80</v>
          </cell>
          <cell r="L99">
            <v>67</v>
          </cell>
          <cell r="M99">
            <v>62</v>
          </cell>
          <cell r="N99">
            <v>37</v>
          </cell>
          <cell r="S99">
            <v>670</v>
          </cell>
        </row>
        <row r="100">
          <cell r="C100" t="str">
            <v>5615</v>
          </cell>
          <cell r="D100" t="str">
            <v>MARY E PENNOCK ELEMENTARY SCHOOL</v>
          </cell>
          <cell r="F100">
            <v>112</v>
          </cell>
          <cell r="G100">
            <v>125</v>
          </cell>
          <cell r="H100">
            <v>95</v>
          </cell>
          <cell r="I100">
            <v>111</v>
          </cell>
          <cell r="J100">
            <v>127</v>
          </cell>
          <cell r="K100">
            <v>111</v>
          </cell>
          <cell r="S100">
            <v>681</v>
          </cell>
        </row>
        <row r="101">
          <cell r="C101" t="str">
            <v>6294</v>
          </cell>
          <cell r="D101" t="str">
            <v>NORTH ELEMENTARY SCHOOL</v>
          </cell>
          <cell r="E101">
            <v>56</v>
          </cell>
          <cell r="F101">
            <v>67</v>
          </cell>
          <cell r="G101">
            <v>57</v>
          </cell>
          <cell r="H101">
            <v>58</v>
          </cell>
          <cell r="I101">
            <v>44</v>
          </cell>
          <cell r="J101">
            <v>50</v>
          </cell>
          <cell r="K101">
            <v>51</v>
          </cell>
          <cell r="S101">
            <v>383</v>
          </cell>
        </row>
        <row r="102">
          <cell r="C102" t="str">
            <v>6395</v>
          </cell>
          <cell r="D102" t="str">
            <v>NORTHEAST ELEMENTARY SCHOOL</v>
          </cell>
          <cell r="E102">
            <v>57</v>
          </cell>
          <cell r="F102">
            <v>77</v>
          </cell>
          <cell r="G102">
            <v>80</v>
          </cell>
          <cell r="H102">
            <v>104</v>
          </cell>
          <cell r="I102">
            <v>96</v>
          </cell>
          <cell r="J102">
            <v>101</v>
          </cell>
          <cell r="K102">
            <v>113</v>
          </cell>
          <cell r="S102">
            <v>628</v>
          </cell>
        </row>
        <row r="103">
          <cell r="C103" t="str">
            <v>6638</v>
          </cell>
          <cell r="D103" t="str">
            <v>OVERLAND TRAIL MIDDLE SCHOOL</v>
          </cell>
          <cell r="L103">
            <v>249</v>
          </cell>
          <cell r="M103">
            <v>229</v>
          </cell>
          <cell r="N103">
            <v>212</v>
          </cell>
          <cell r="S103">
            <v>690</v>
          </cell>
        </row>
        <row r="104">
          <cell r="C104" t="str">
            <v>6702</v>
          </cell>
          <cell r="D104" t="str">
            <v>OTHO E STUART MIDDLE SCHOOL</v>
          </cell>
          <cell r="L104">
            <v>184</v>
          </cell>
          <cell r="M104">
            <v>186</v>
          </cell>
          <cell r="N104">
            <v>176</v>
          </cell>
          <cell r="S104">
            <v>546</v>
          </cell>
        </row>
        <row r="105">
          <cell r="C105" t="str">
            <v>7129</v>
          </cell>
          <cell r="D105" t="str">
            <v>PRAIRIE VIEW HIGH SCHOOL</v>
          </cell>
          <cell r="O105">
            <v>505</v>
          </cell>
          <cell r="P105">
            <v>423</v>
          </cell>
          <cell r="Q105">
            <v>338</v>
          </cell>
          <cell r="R105">
            <v>275</v>
          </cell>
          <cell r="S105">
            <v>1541</v>
          </cell>
        </row>
        <row r="106">
          <cell r="C106" t="str">
            <v>7131</v>
          </cell>
          <cell r="D106" t="str">
            <v>PRAIRIE VIEW MIDDLE SCHOOL</v>
          </cell>
          <cell r="L106">
            <v>264</v>
          </cell>
          <cell r="M106">
            <v>263</v>
          </cell>
          <cell r="N106">
            <v>244</v>
          </cell>
          <cell r="S106">
            <v>771</v>
          </cell>
        </row>
        <row r="107">
          <cell r="C107" t="str">
            <v>7714</v>
          </cell>
          <cell r="D107" t="str">
            <v>SECOND CREEK ELEMENTARY SCHOOL</v>
          </cell>
          <cell r="F107">
            <v>90</v>
          </cell>
          <cell r="G107">
            <v>94</v>
          </cell>
          <cell r="H107">
            <v>99</v>
          </cell>
          <cell r="I107">
            <v>97</v>
          </cell>
          <cell r="J107">
            <v>92</v>
          </cell>
          <cell r="K107">
            <v>104</v>
          </cell>
          <cell r="S107">
            <v>576</v>
          </cell>
        </row>
        <row r="108">
          <cell r="C108" t="str">
            <v>7725</v>
          </cell>
          <cell r="D108" t="str">
            <v>SD 27J PRESCHOOL AT THE BRIGHTON LRC</v>
          </cell>
          <cell r="E108">
            <v>116</v>
          </cell>
          <cell r="S108">
            <v>116</v>
          </cell>
        </row>
        <row r="109">
          <cell r="C109" t="str">
            <v>8032</v>
          </cell>
          <cell r="D109" t="str">
            <v>JOHN W THIMMIG ELEMENTARY SCHOOL</v>
          </cell>
          <cell r="F109">
            <v>88</v>
          </cell>
          <cell r="G109">
            <v>110</v>
          </cell>
          <cell r="H109">
            <v>101</v>
          </cell>
          <cell r="I109">
            <v>109</v>
          </cell>
          <cell r="J109">
            <v>109</v>
          </cell>
          <cell r="K109">
            <v>101</v>
          </cell>
          <cell r="S109">
            <v>618</v>
          </cell>
        </row>
        <row r="110">
          <cell r="C110" t="str">
            <v>8060</v>
          </cell>
          <cell r="D110" t="str">
            <v>SOUTH ELEMENTARY SCHOOL</v>
          </cell>
          <cell r="F110">
            <v>89</v>
          </cell>
          <cell r="G110">
            <v>109</v>
          </cell>
          <cell r="H110">
            <v>103</v>
          </cell>
          <cell r="I110">
            <v>85</v>
          </cell>
          <cell r="J110">
            <v>93</v>
          </cell>
          <cell r="K110">
            <v>93</v>
          </cell>
          <cell r="S110">
            <v>572</v>
          </cell>
        </row>
        <row r="111">
          <cell r="C111" t="str">
            <v>8130</v>
          </cell>
          <cell r="D111" t="str">
            <v>SOUTHEAST ELEMENTARY SCHOOL</v>
          </cell>
          <cell r="E111">
            <v>30</v>
          </cell>
          <cell r="F111">
            <v>99</v>
          </cell>
          <cell r="G111">
            <v>101</v>
          </cell>
          <cell r="H111">
            <v>96</v>
          </cell>
          <cell r="I111">
            <v>100</v>
          </cell>
          <cell r="J111">
            <v>94</v>
          </cell>
          <cell r="K111">
            <v>103</v>
          </cell>
          <cell r="S111">
            <v>623</v>
          </cell>
        </row>
        <row r="112">
          <cell r="C112" t="str">
            <v>8820</v>
          </cell>
          <cell r="D112" t="str">
            <v>TURNBERRY ELEMENTARY</v>
          </cell>
          <cell r="E112">
            <v>60</v>
          </cell>
          <cell r="F112">
            <v>120</v>
          </cell>
          <cell r="G112">
            <v>118</v>
          </cell>
          <cell r="H112">
            <v>123</v>
          </cell>
          <cell r="I112">
            <v>94</v>
          </cell>
          <cell r="J112">
            <v>110</v>
          </cell>
          <cell r="K112">
            <v>71</v>
          </cell>
          <cell r="S112">
            <v>696</v>
          </cell>
        </row>
        <row r="113">
          <cell r="C113" t="str">
            <v>9230</v>
          </cell>
          <cell r="D113" t="str">
            <v>VIKAN MIDDLE SCHOOL</v>
          </cell>
          <cell r="L113">
            <v>205</v>
          </cell>
          <cell r="M113">
            <v>202</v>
          </cell>
          <cell r="N113">
            <v>196</v>
          </cell>
          <cell r="S113">
            <v>603</v>
          </cell>
        </row>
        <row r="114">
          <cell r="C114" t="str">
            <v>9426</v>
          </cell>
          <cell r="D114" t="str">
            <v>WEST RIDGE ELEMENTARY</v>
          </cell>
          <cell r="E114">
            <v>60</v>
          </cell>
          <cell r="F114">
            <v>153</v>
          </cell>
          <cell r="G114">
            <v>158</v>
          </cell>
          <cell r="H114">
            <v>135</v>
          </cell>
          <cell r="I114">
            <v>127</v>
          </cell>
          <cell r="J114">
            <v>105</v>
          </cell>
          <cell r="K114">
            <v>86</v>
          </cell>
          <cell r="S114">
            <v>824</v>
          </cell>
        </row>
        <row r="115">
          <cell r="D115" t="str">
            <v>BRIGHTON 27J TOTALS</v>
          </cell>
          <cell r="E115">
            <v>561</v>
          </cell>
          <cell r="F115">
            <v>1361</v>
          </cell>
          <cell r="G115">
            <v>1369</v>
          </cell>
          <cell r="H115">
            <v>1333</v>
          </cell>
          <cell r="I115">
            <v>1286</v>
          </cell>
          <cell r="J115">
            <v>1221</v>
          </cell>
          <cell r="K115">
            <v>1190</v>
          </cell>
          <cell r="L115">
            <v>1152</v>
          </cell>
          <cell r="M115">
            <v>1087</v>
          </cell>
          <cell r="N115">
            <v>974</v>
          </cell>
          <cell r="O115">
            <v>1151</v>
          </cell>
          <cell r="P115">
            <v>966</v>
          </cell>
          <cell r="Q115">
            <v>714</v>
          </cell>
          <cell r="R115">
            <v>698</v>
          </cell>
          <cell r="S115">
            <v>15063</v>
          </cell>
        </row>
        <row r="116">
          <cell r="C116" t="str">
            <v>0763</v>
          </cell>
          <cell r="D116" t="str">
            <v>BENNETT PRESCHOOL</v>
          </cell>
          <cell r="E116">
            <v>63</v>
          </cell>
          <cell r="S116">
            <v>63</v>
          </cell>
        </row>
        <row r="117">
          <cell r="C117" t="str">
            <v>0770</v>
          </cell>
          <cell r="D117" t="str">
            <v>BENNETT ELEMENTARY SCHOOL</v>
          </cell>
          <cell r="F117">
            <v>57</v>
          </cell>
          <cell r="G117">
            <v>63</v>
          </cell>
          <cell r="H117">
            <v>70</v>
          </cell>
          <cell r="I117">
            <v>86</v>
          </cell>
          <cell r="J117">
            <v>57</v>
          </cell>
          <cell r="K117">
            <v>77</v>
          </cell>
          <cell r="S117">
            <v>410</v>
          </cell>
        </row>
        <row r="118">
          <cell r="C118" t="str">
            <v>0774</v>
          </cell>
          <cell r="D118" t="str">
            <v>BENNETT MIDDLE SCHOOL</v>
          </cell>
          <cell r="L118">
            <v>80</v>
          </cell>
          <cell r="M118">
            <v>70</v>
          </cell>
          <cell r="N118">
            <v>75</v>
          </cell>
          <cell r="S118">
            <v>225</v>
          </cell>
        </row>
        <row r="119">
          <cell r="C119" t="str">
            <v>0775</v>
          </cell>
          <cell r="D119" t="str">
            <v>BENNETT HIGH SCHOOL</v>
          </cell>
          <cell r="O119">
            <v>71</v>
          </cell>
          <cell r="P119">
            <v>80</v>
          </cell>
          <cell r="Q119">
            <v>92</v>
          </cell>
          <cell r="R119">
            <v>98</v>
          </cell>
          <cell r="S119">
            <v>341</v>
          </cell>
        </row>
        <row r="120">
          <cell r="C120" t="str">
            <v>1889</v>
          </cell>
          <cell r="D120" t="str">
            <v>CORRIDOR COMMUNITY ACADEMY</v>
          </cell>
          <cell r="F120">
            <v>17</v>
          </cell>
          <cell r="G120">
            <v>20</v>
          </cell>
          <cell r="H120">
            <v>16</v>
          </cell>
          <cell r="I120">
            <v>13</v>
          </cell>
          <cell r="J120">
            <v>16</v>
          </cell>
          <cell r="K120">
            <v>15</v>
          </cell>
          <cell r="L120">
            <v>8</v>
          </cell>
          <cell r="M120">
            <v>2</v>
          </cell>
          <cell r="N120">
            <v>4</v>
          </cell>
          <cell r="S120">
            <v>111</v>
          </cell>
        </row>
        <row r="121">
          <cell r="D121" t="str">
            <v>BENNETT 29J TOTALS</v>
          </cell>
          <cell r="E121">
            <v>63</v>
          </cell>
          <cell r="F121">
            <v>74</v>
          </cell>
          <cell r="G121">
            <v>83</v>
          </cell>
          <cell r="H121">
            <v>86</v>
          </cell>
          <cell r="I121">
            <v>99</v>
          </cell>
          <cell r="J121">
            <v>73</v>
          </cell>
          <cell r="K121">
            <v>92</v>
          </cell>
          <cell r="L121">
            <v>88</v>
          </cell>
          <cell r="M121">
            <v>72</v>
          </cell>
          <cell r="N121">
            <v>79</v>
          </cell>
          <cell r="O121">
            <v>71</v>
          </cell>
          <cell r="P121">
            <v>80</v>
          </cell>
          <cell r="Q121">
            <v>92</v>
          </cell>
          <cell r="R121">
            <v>98</v>
          </cell>
          <cell r="S121">
            <v>1150</v>
          </cell>
        </row>
        <row r="122">
          <cell r="C122" t="str">
            <v>7133</v>
          </cell>
          <cell r="D122" t="str">
            <v>PRAIRIE CREEKS CHARTER SCHOOL</v>
          </cell>
          <cell r="R122">
            <v>2</v>
          </cell>
          <cell r="S122">
            <v>2</v>
          </cell>
        </row>
        <row r="123">
          <cell r="C123" t="str">
            <v>8328</v>
          </cell>
          <cell r="D123" t="str">
            <v>STRASBURG ELEMENTARY SCHOOL</v>
          </cell>
          <cell r="E123">
            <v>70</v>
          </cell>
          <cell r="F123">
            <v>58</v>
          </cell>
          <cell r="G123">
            <v>54</v>
          </cell>
          <cell r="H123">
            <v>72</v>
          </cell>
          <cell r="I123">
            <v>66</v>
          </cell>
          <cell r="J123">
            <v>66</v>
          </cell>
          <cell r="K123">
            <v>68</v>
          </cell>
          <cell r="S123">
            <v>454</v>
          </cell>
        </row>
        <row r="124">
          <cell r="C124" t="str">
            <v>8332</v>
          </cell>
          <cell r="D124" t="str">
            <v>HEMPHILL MIDDLE SCHOOL</v>
          </cell>
          <cell r="L124">
            <v>82</v>
          </cell>
          <cell r="M124">
            <v>89</v>
          </cell>
          <cell r="N124">
            <v>81</v>
          </cell>
          <cell r="S124">
            <v>252</v>
          </cell>
        </row>
        <row r="125">
          <cell r="C125" t="str">
            <v>8334</v>
          </cell>
          <cell r="D125" t="str">
            <v>STRASBURG HIGH SCHOOL</v>
          </cell>
          <cell r="O125">
            <v>84</v>
          </cell>
          <cell r="P125">
            <v>69</v>
          </cell>
          <cell r="Q125">
            <v>88</v>
          </cell>
          <cell r="R125">
            <v>77</v>
          </cell>
          <cell r="S125">
            <v>318</v>
          </cell>
        </row>
        <row r="126">
          <cell r="D126" t="str">
            <v>STRASBURG 31J TOTALS</v>
          </cell>
          <cell r="E126">
            <v>70</v>
          </cell>
          <cell r="F126">
            <v>58</v>
          </cell>
          <cell r="G126">
            <v>54</v>
          </cell>
          <cell r="H126">
            <v>72</v>
          </cell>
          <cell r="I126">
            <v>66</v>
          </cell>
          <cell r="J126">
            <v>66</v>
          </cell>
          <cell r="K126">
            <v>68</v>
          </cell>
          <cell r="L126">
            <v>82</v>
          </cell>
          <cell r="M126">
            <v>89</v>
          </cell>
          <cell r="N126">
            <v>81</v>
          </cell>
          <cell r="O126">
            <v>84</v>
          </cell>
          <cell r="P126">
            <v>69</v>
          </cell>
          <cell r="Q126">
            <v>88</v>
          </cell>
          <cell r="R126">
            <v>79</v>
          </cell>
          <cell r="S126">
            <v>1026</v>
          </cell>
        </row>
        <row r="127">
          <cell r="C127" t="str">
            <v>1622</v>
          </cell>
          <cell r="D127" t="str">
            <v>CLARA E. METZ ELEMENTARY SCHOOL</v>
          </cell>
          <cell r="F127">
            <v>54</v>
          </cell>
          <cell r="G127">
            <v>71</v>
          </cell>
          <cell r="H127">
            <v>77</v>
          </cell>
          <cell r="I127">
            <v>65</v>
          </cell>
          <cell r="J127">
            <v>76</v>
          </cell>
          <cell r="K127">
            <v>67</v>
          </cell>
          <cell r="S127">
            <v>410</v>
          </cell>
        </row>
        <row r="128">
          <cell r="C128" t="str">
            <v>2035</v>
          </cell>
          <cell r="D128" t="str">
            <v>CROWN POINTE CHARTER ACADEMY</v>
          </cell>
          <cell r="F128">
            <v>52</v>
          </cell>
          <cell r="G128">
            <v>52</v>
          </cell>
          <cell r="H128">
            <v>52</v>
          </cell>
          <cell r="I128">
            <v>52</v>
          </cell>
          <cell r="J128">
            <v>53</v>
          </cell>
          <cell r="K128">
            <v>26</v>
          </cell>
          <cell r="L128">
            <v>30</v>
          </cell>
          <cell r="M128">
            <v>29</v>
          </cell>
          <cell r="N128">
            <v>25</v>
          </cell>
          <cell r="S128">
            <v>371</v>
          </cell>
        </row>
        <row r="129">
          <cell r="C129" t="str">
            <v>2876</v>
          </cell>
          <cell r="D129" t="str">
            <v>FAIRVIEW ELEMENTARY SCHOOL</v>
          </cell>
          <cell r="E129">
            <v>2</v>
          </cell>
          <cell r="F129">
            <v>67</v>
          </cell>
          <cell r="G129">
            <v>63</v>
          </cell>
          <cell r="H129">
            <v>70</v>
          </cell>
          <cell r="I129">
            <v>69</v>
          </cell>
          <cell r="J129">
            <v>41</v>
          </cell>
          <cell r="K129">
            <v>50</v>
          </cell>
          <cell r="S129">
            <v>362</v>
          </cell>
        </row>
        <row r="130">
          <cell r="C130" t="str">
            <v>3144</v>
          </cell>
          <cell r="D130" t="str">
            <v>FRANCIS M. DAY ELEMENTARY SCHOOL</v>
          </cell>
          <cell r="E130">
            <v>28</v>
          </cell>
          <cell r="F130">
            <v>51</v>
          </cell>
          <cell r="G130">
            <v>58</v>
          </cell>
          <cell r="H130">
            <v>62</v>
          </cell>
          <cell r="I130">
            <v>49</v>
          </cell>
          <cell r="J130">
            <v>59</v>
          </cell>
          <cell r="K130">
            <v>56</v>
          </cell>
          <cell r="S130">
            <v>363</v>
          </cell>
        </row>
        <row r="131">
          <cell r="C131" t="str">
            <v>3649</v>
          </cell>
          <cell r="D131" t="str">
            <v>GREGORY HILL PRESCHOOL</v>
          </cell>
          <cell r="E131">
            <v>337</v>
          </cell>
          <cell r="S131">
            <v>337</v>
          </cell>
        </row>
        <row r="132">
          <cell r="C132" t="str">
            <v>3792</v>
          </cell>
          <cell r="D132" t="str">
            <v>HARRIS PARK ELEMENTARY SCHOOL</v>
          </cell>
          <cell r="F132">
            <v>55</v>
          </cell>
          <cell r="G132">
            <v>70</v>
          </cell>
          <cell r="H132">
            <v>69</v>
          </cell>
          <cell r="I132">
            <v>59</v>
          </cell>
          <cell r="J132">
            <v>60</v>
          </cell>
          <cell r="K132">
            <v>83</v>
          </cell>
          <cell r="S132">
            <v>396</v>
          </cell>
        </row>
        <row r="133">
          <cell r="C133" t="str">
            <v>3931</v>
          </cell>
          <cell r="D133" t="str">
            <v>HIDDEN LAKE HIGH SCHOOL</v>
          </cell>
          <cell r="O133">
            <v>68</v>
          </cell>
          <cell r="P133">
            <v>68</v>
          </cell>
          <cell r="Q133">
            <v>77</v>
          </cell>
          <cell r="R133">
            <v>71</v>
          </cell>
          <cell r="S133">
            <v>284</v>
          </cell>
        </row>
        <row r="134">
          <cell r="C134" t="str">
            <v>4465</v>
          </cell>
          <cell r="D134" t="str">
            <v>JOSEPHINE HODGKINS ELEMENTARY SCHOOL</v>
          </cell>
          <cell r="E134">
            <v>98</v>
          </cell>
          <cell r="F134">
            <v>110</v>
          </cell>
          <cell r="G134">
            <v>111</v>
          </cell>
          <cell r="H134">
            <v>101</v>
          </cell>
          <cell r="I134">
            <v>97</v>
          </cell>
          <cell r="J134">
            <v>127</v>
          </cell>
          <cell r="K134">
            <v>104</v>
          </cell>
          <cell r="S134">
            <v>748</v>
          </cell>
        </row>
        <row r="135">
          <cell r="C135" t="str">
            <v>5388</v>
          </cell>
          <cell r="D135" t="str">
            <v>M. SCOTT CARPENTER MIDDLE SCHOOL</v>
          </cell>
          <cell r="L135">
            <v>195</v>
          </cell>
          <cell r="M135">
            <v>192</v>
          </cell>
          <cell r="N135">
            <v>164</v>
          </cell>
          <cell r="S135">
            <v>551</v>
          </cell>
        </row>
        <row r="136">
          <cell r="C136" t="str">
            <v>5834</v>
          </cell>
          <cell r="D136" t="str">
            <v>MESA ELEMENTARY SCHOOL</v>
          </cell>
          <cell r="F136">
            <v>73</v>
          </cell>
          <cell r="G136">
            <v>73</v>
          </cell>
          <cell r="H136">
            <v>74</v>
          </cell>
          <cell r="I136">
            <v>72</v>
          </cell>
          <cell r="J136">
            <v>63</v>
          </cell>
          <cell r="K136">
            <v>77</v>
          </cell>
          <cell r="S136">
            <v>432</v>
          </cell>
        </row>
        <row r="137">
          <cell r="C137" t="str">
            <v>7305</v>
          </cell>
          <cell r="D137" t="str">
            <v>IVER C. RANUM MIDDLE SCHOOL</v>
          </cell>
          <cell r="L137">
            <v>274</v>
          </cell>
          <cell r="M137">
            <v>262</v>
          </cell>
          <cell r="N137">
            <v>272</v>
          </cell>
          <cell r="S137">
            <v>808</v>
          </cell>
        </row>
        <row r="138">
          <cell r="C138" t="str">
            <v>7810</v>
          </cell>
          <cell r="D138" t="str">
            <v>FLYNN ELEMENTARY SCHOOL</v>
          </cell>
          <cell r="F138">
            <v>53</v>
          </cell>
          <cell r="G138">
            <v>62</v>
          </cell>
          <cell r="H138">
            <v>48</v>
          </cell>
          <cell r="I138">
            <v>61</v>
          </cell>
          <cell r="J138">
            <v>81</v>
          </cell>
          <cell r="K138">
            <v>56</v>
          </cell>
          <cell r="S138">
            <v>361</v>
          </cell>
        </row>
        <row r="139">
          <cell r="C139" t="str">
            <v>7812</v>
          </cell>
          <cell r="D139" t="str">
            <v>SHAW HEIGHTS MIDDLE SCHOOL</v>
          </cell>
          <cell r="L139">
            <v>228</v>
          </cell>
          <cell r="M139">
            <v>207</v>
          </cell>
          <cell r="N139">
            <v>184</v>
          </cell>
          <cell r="S139">
            <v>619</v>
          </cell>
        </row>
        <row r="140">
          <cell r="C140" t="str">
            <v>7860</v>
          </cell>
          <cell r="D140" t="str">
            <v>SHERRELWOOD ELEMENTARY SCHOOL</v>
          </cell>
          <cell r="F140">
            <v>45</v>
          </cell>
          <cell r="G140">
            <v>52</v>
          </cell>
          <cell r="H140">
            <v>40</v>
          </cell>
          <cell r="I140">
            <v>44</v>
          </cell>
          <cell r="J140">
            <v>37</v>
          </cell>
          <cell r="K140">
            <v>52</v>
          </cell>
          <cell r="S140">
            <v>270</v>
          </cell>
        </row>
        <row r="141">
          <cell r="C141" t="str">
            <v>7952</v>
          </cell>
          <cell r="D141" t="str">
            <v>SKYLINE VISTA ELEMENTARY SCHOOL</v>
          </cell>
          <cell r="E141">
            <v>32</v>
          </cell>
          <cell r="F141">
            <v>65</v>
          </cell>
          <cell r="G141">
            <v>70</v>
          </cell>
          <cell r="H141">
            <v>52</v>
          </cell>
          <cell r="I141">
            <v>73</v>
          </cell>
          <cell r="J141">
            <v>59</v>
          </cell>
          <cell r="K141">
            <v>62</v>
          </cell>
          <cell r="S141">
            <v>413</v>
          </cell>
        </row>
        <row r="142">
          <cell r="C142" t="str">
            <v>8406</v>
          </cell>
          <cell r="D142" t="str">
            <v>SUNSET RIDGE ELEMENTARY SCHOOL</v>
          </cell>
          <cell r="F142">
            <v>47</v>
          </cell>
          <cell r="G142">
            <v>70</v>
          </cell>
          <cell r="H142">
            <v>53</v>
          </cell>
          <cell r="I142">
            <v>58</v>
          </cell>
          <cell r="J142">
            <v>59</v>
          </cell>
          <cell r="K142">
            <v>61</v>
          </cell>
          <cell r="S142">
            <v>348</v>
          </cell>
        </row>
        <row r="143">
          <cell r="C143" t="str">
            <v>8798</v>
          </cell>
          <cell r="D143" t="str">
            <v>TENNYSON KNOLLS ELEMENTARY SCHOOL</v>
          </cell>
          <cell r="F143">
            <v>58</v>
          </cell>
          <cell r="G143">
            <v>85</v>
          </cell>
          <cell r="H143">
            <v>64</v>
          </cell>
          <cell r="I143">
            <v>78</v>
          </cell>
          <cell r="J143">
            <v>64</v>
          </cell>
          <cell r="K143">
            <v>61</v>
          </cell>
          <cell r="S143">
            <v>410</v>
          </cell>
        </row>
        <row r="144">
          <cell r="C144" t="str">
            <v>9462</v>
          </cell>
          <cell r="D144" t="str">
            <v>WESTMINSTER ELEMENTARY SCHOOL</v>
          </cell>
          <cell r="E144">
            <v>28</v>
          </cell>
          <cell r="F144">
            <v>38</v>
          </cell>
          <cell r="G144">
            <v>26</v>
          </cell>
          <cell r="H144">
            <v>35</v>
          </cell>
          <cell r="I144">
            <v>29</v>
          </cell>
          <cell r="J144">
            <v>30</v>
          </cell>
          <cell r="K144">
            <v>38</v>
          </cell>
          <cell r="S144">
            <v>224</v>
          </cell>
        </row>
        <row r="145">
          <cell r="C145" t="str">
            <v>9466</v>
          </cell>
          <cell r="D145" t="str">
            <v>WESTMINSTER HIGH SCHOOL</v>
          </cell>
          <cell r="O145">
            <v>692</v>
          </cell>
          <cell r="P145">
            <v>743</v>
          </cell>
          <cell r="Q145">
            <v>460</v>
          </cell>
          <cell r="R145">
            <v>447</v>
          </cell>
          <cell r="S145">
            <v>2342</v>
          </cell>
        </row>
        <row r="146">
          <cell r="D146" t="str">
            <v>WESTMINSTER 50 TOTALS</v>
          </cell>
          <cell r="E146">
            <v>525</v>
          </cell>
          <cell r="F146">
            <v>768</v>
          </cell>
          <cell r="G146">
            <v>863</v>
          </cell>
          <cell r="H146">
            <v>797</v>
          </cell>
          <cell r="I146">
            <v>806</v>
          </cell>
          <cell r="J146">
            <v>809</v>
          </cell>
          <cell r="K146">
            <v>793</v>
          </cell>
          <cell r="L146">
            <v>727</v>
          </cell>
          <cell r="M146">
            <v>690</v>
          </cell>
          <cell r="N146">
            <v>645</v>
          </cell>
          <cell r="O146">
            <v>760</v>
          </cell>
          <cell r="P146">
            <v>811</v>
          </cell>
          <cell r="Q146">
            <v>537</v>
          </cell>
          <cell r="R146">
            <v>518</v>
          </cell>
          <cell r="S146">
            <v>10049</v>
          </cell>
        </row>
        <row r="147">
          <cell r="C147" t="str">
            <v>0114</v>
          </cell>
          <cell r="D147" t="str">
            <v>ORTEGA MIDDLE SCHOOL</v>
          </cell>
          <cell r="L147">
            <v>139</v>
          </cell>
          <cell r="M147">
            <v>181</v>
          </cell>
          <cell r="N147">
            <v>133</v>
          </cell>
          <cell r="S147">
            <v>453</v>
          </cell>
        </row>
        <row r="148">
          <cell r="C148" t="str">
            <v>0118</v>
          </cell>
          <cell r="D148" t="str">
            <v>ALAMOSA HIGH SCHOOL</v>
          </cell>
          <cell r="O148">
            <v>164</v>
          </cell>
          <cell r="P148">
            <v>147</v>
          </cell>
          <cell r="Q148">
            <v>132</v>
          </cell>
          <cell r="R148">
            <v>133</v>
          </cell>
          <cell r="S148">
            <v>576</v>
          </cell>
        </row>
        <row r="149">
          <cell r="C149" t="str">
            <v>0119</v>
          </cell>
          <cell r="D149" t="str">
            <v>ALAMOSA OPEN SCHOOL</v>
          </cell>
          <cell r="O149">
            <v>7</v>
          </cell>
          <cell r="P149">
            <v>12</v>
          </cell>
          <cell r="Q149">
            <v>10</v>
          </cell>
          <cell r="R149">
            <v>15</v>
          </cell>
          <cell r="S149">
            <v>44</v>
          </cell>
        </row>
        <row r="150">
          <cell r="C150" t="str">
            <v>0944</v>
          </cell>
          <cell r="D150" t="str">
            <v>BOYD ELEMENTARY SCHOOL</v>
          </cell>
          <cell r="H150">
            <v>150</v>
          </cell>
          <cell r="I150">
            <v>159</v>
          </cell>
          <cell r="S150">
            <v>309</v>
          </cell>
        </row>
        <row r="151">
          <cell r="C151" t="str">
            <v>2402</v>
          </cell>
          <cell r="D151" t="str">
            <v>POLSTON ELEMENTARY SCHOOL</v>
          </cell>
          <cell r="F151">
            <v>199</v>
          </cell>
          <cell r="G151">
            <v>152</v>
          </cell>
          <cell r="S151">
            <v>351</v>
          </cell>
        </row>
        <row r="152">
          <cell r="C152" t="str">
            <v>2818</v>
          </cell>
          <cell r="D152" t="str">
            <v>EVANS ELEMENTARY SCHOOL</v>
          </cell>
          <cell r="J152">
            <v>186</v>
          </cell>
          <cell r="K152">
            <v>162</v>
          </cell>
          <cell r="S152">
            <v>348</v>
          </cell>
        </row>
        <row r="153">
          <cell r="D153" t="str">
            <v>ALAMOSA RE-11J TOTALS</v>
          </cell>
          <cell r="F153">
            <v>199</v>
          </cell>
          <cell r="G153">
            <v>152</v>
          </cell>
          <cell r="H153">
            <v>150</v>
          </cell>
          <cell r="I153">
            <v>159</v>
          </cell>
          <cell r="J153">
            <v>186</v>
          </cell>
          <cell r="K153">
            <v>162</v>
          </cell>
          <cell r="L153">
            <v>139</v>
          </cell>
          <cell r="M153">
            <v>181</v>
          </cell>
          <cell r="N153">
            <v>133</v>
          </cell>
          <cell r="O153">
            <v>171</v>
          </cell>
          <cell r="P153">
            <v>159</v>
          </cell>
          <cell r="Q153">
            <v>142</v>
          </cell>
          <cell r="R153">
            <v>148</v>
          </cell>
          <cell r="S153">
            <v>2081</v>
          </cell>
        </row>
        <row r="154">
          <cell r="C154" t="str">
            <v>7626</v>
          </cell>
          <cell r="D154" t="str">
            <v>SANGRE DE CRISTO ELEMENTARY SCHOOL</v>
          </cell>
          <cell r="E154">
            <v>16</v>
          </cell>
          <cell r="F154">
            <v>22</v>
          </cell>
          <cell r="G154">
            <v>25</v>
          </cell>
          <cell r="H154">
            <v>17</v>
          </cell>
          <cell r="I154">
            <v>28</v>
          </cell>
          <cell r="J154">
            <v>23</v>
          </cell>
          <cell r="K154">
            <v>22</v>
          </cell>
          <cell r="L154">
            <v>20</v>
          </cell>
          <cell r="S154">
            <v>173</v>
          </cell>
        </row>
        <row r="155">
          <cell r="C155" t="str">
            <v>7630</v>
          </cell>
          <cell r="D155" t="str">
            <v>SANGRE DE CRISTO UNDIVIDED HIGH SCHOOL</v>
          </cell>
          <cell r="M155">
            <v>29</v>
          </cell>
          <cell r="N155">
            <v>23</v>
          </cell>
          <cell r="O155">
            <v>20</v>
          </cell>
          <cell r="P155">
            <v>28</v>
          </cell>
          <cell r="Q155">
            <v>23</v>
          </cell>
          <cell r="R155">
            <v>16</v>
          </cell>
          <cell r="S155">
            <v>139</v>
          </cell>
        </row>
        <row r="156">
          <cell r="D156" t="str">
            <v>SANGRE DE CRISTO RE-22J TOTALS</v>
          </cell>
          <cell r="E156">
            <v>16</v>
          </cell>
          <cell r="F156">
            <v>22</v>
          </cell>
          <cell r="G156">
            <v>25</v>
          </cell>
          <cell r="H156">
            <v>17</v>
          </cell>
          <cell r="I156">
            <v>28</v>
          </cell>
          <cell r="J156">
            <v>23</v>
          </cell>
          <cell r="K156">
            <v>22</v>
          </cell>
          <cell r="L156">
            <v>20</v>
          </cell>
          <cell r="M156">
            <v>29</v>
          </cell>
          <cell r="N156">
            <v>23</v>
          </cell>
          <cell r="O156">
            <v>20</v>
          </cell>
          <cell r="P156">
            <v>28</v>
          </cell>
          <cell r="Q156">
            <v>23</v>
          </cell>
          <cell r="R156">
            <v>16</v>
          </cell>
          <cell r="S156">
            <v>312</v>
          </cell>
        </row>
        <row r="157">
          <cell r="C157" t="str">
            <v>0206</v>
          </cell>
          <cell r="D157" t="str">
            <v>COLORADO'S FINEST ALTERNATIVE HIGH SCHOOL</v>
          </cell>
          <cell r="O157">
            <v>84</v>
          </cell>
          <cell r="P157">
            <v>110</v>
          </cell>
          <cell r="Q157">
            <v>92</v>
          </cell>
          <cell r="R157">
            <v>101</v>
          </cell>
          <cell r="S157">
            <v>387</v>
          </cell>
        </row>
        <row r="158">
          <cell r="C158" t="str">
            <v>1514</v>
          </cell>
          <cell r="D158" t="str">
            <v>CHARLES HAY WORLD SCHOOL</v>
          </cell>
          <cell r="F158">
            <v>71</v>
          </cell>
          <cell r="G158">
            <v>61</v>
          </cell>
          <cell r="H158">
            <v>47</v>
          </cell>
          <cell r="I158">
            <v>37</v>
          </cell>
          <cell r="J158">
            <v>48</v>
          </cell>
          <cell r="K158">
            <v>37</v>
          </cell>
          <cell r="S158">
            <v>301</v>
          </cell>
        </row>
        <row r="159">
          <cell r="C159" t="str">
            <v>1556</v>
          </cell>
          <cell r="D159" t="str">
            <v>CHERRELYN ELEMENTARY SCHOOL</v>
          </cell>
          <cell r="F159">
            <v>40</v>
          </cell>
          <cell r="G159">
            <v>50</v>
          </cell>
          <cell r="H159">
            <v>42</v>
          </cell>
          <cell r="I159">
            <v>43</v>
          </cell>
          <cell r="J159">
            <v>37</v>
          </cell>
          <cell r="K159">
            <v>27</v>
          </cell>
          <cell r="S159">
            <v>239</v>
          </cell>
        </row>
        <row r="160">
          <cell r="C160" t="str">
            <v>1652</v>
          </cell>
          <cell r="D160" t="str">
            <v>CLAYTON ELEMENTARY SCHOOL</v>
          </cell>
          <cell r="F160">
            <v>81</v>
          </cell>
          <cell r="G160">
            <v>76</v>
          </cell>
          <cell r="H160">
            <v>78</v>
          </cell>
          <cell r="I160">
            <v>69</v>
          </cell>
          <cell r="J160">
            <v>68</v>
          </cell>
          <cell r="K160">
            <v>86</v>
          </cell>
          <cell r="S160">
            <v>458</v>
          </cell>
        </row>
        <row r="161">
          <cell r="C161" t="str">
            <v>2746</v>
          </cell>
          <cell r="D161" t="str">
            <v>ENGLEWOOD HIGH SCHOOL</v>
          </cell>
          <cell r="O161">
            <v>147</v>
          </cell>
          <cell r="P161">
            <v>167</v>
          </cell>
          <cell r="Q161">
            <v>132</v>
          </cell>
          <cell r="R161">
            <v>175</v>
          </cell>
          <cell r="S161">
            <v>621</v>
          </cell>
        </row>
        <row r="162">
          <cell r="C162" t="str">
            <v>2750</v>
          </cell>
          <cell r="D162" t="str">
            <v>ENGLEWOOD LEADERSHIP ACADEMY</v>
          </cell>
          <cell r="L162">
            <v>23</v>
          </cell>
          <cell r="M162">
            <v>28</v>
          </cell>
          <cell r="N162">
            <v>17</v>
          </cell>
          <cell r="S162">
            <v>68</v>
          </cell>
        </row>
        <row r="163">
          <cell r="C163" t="str">
            <v>2752</v>
          </cell>
          <cell r="D163" t="str">
            <v>ENGLEWOOD MIDDLE SCHOOL</v>
          </cell>
          <cell r="L163">
            <v>158</v>
          </cell>
          <cell r="M163">
            <v>158</v>
          </cell>
          <cell r="N163">
            <v>144</v>
          </cell>
          <cell r="S163">
            <v>460</v>
          </cell>
        </row>
        <row r="164">
          <cell r="C164" t="str">
            <v>5318</v>
          </cell>
          <cell r="D164" t="str">
            <v>ENGLEWOOD EARLY CHILDHOOD EDUCATION CENTER AT MADDOX</v>
          </cell>
          <cell r="E164">
            <v>228</v>
          </cell>
          <cell r="S164">
            <v>228</v>
          </cell>
        </row>
        <row r="165">
          <cell r="C165" t="str">
            <v>9620</v>
          </cell>
          <cell r="D165" t="str">
            <v>WM E BISHOP ELEMENTARY SCHOOL</v>
          </cell>
          <cell r="F165">
            <v>48</v>
          </cell>
          <cell r="G165">
            <v>36</v>
          </cell>
          <cell r="H165">
            <v>40</v>
          </cell>
          <cell r="I165">
            <v>39</v>
          </cell>
          <cell r="J165">
            <v>34</v>
          </cell>
          <cell r="K165">
            <v>33</v>
          </cell>
          <cell r="S165">
            <v>230</v>
          </cell>
        </row>
        <row r="166">
          <cell r="D166" t="str">
            <v>ENGLEWOOD 1 TOTALS</v>
          </cell>
          <cell r="E166">
            <v>228</v>
          </cell>
          <cell r="F166">
            <v>240</v>
          </cell>
          <cell r="G166">
            <v>223</v>
          </cell>
          <cell r="H166">
            <v>207</v>
          </cell>
          <cell r="I166">
            <v>188</v>
          </cell>
          <cell r="J166">
            <v>187</v>
          </cell>
          <cell r="K166">
            <v>183</v>
          </cell>
          <cell r="L166">
            <v>181</v>
          </cell>
          <cell r="M166">
            <v>186</v>
          </cell>
          <cell r="N166">
            <v>161</v>
          </cell>
          <cell r="O166">
            <v>231</v>
          </cell>
          <cell r="P166">
            <v>277</v>
          </cell>
          <cell r="Q166">
            <v>224</v>
          </cell>
          <cell r="R166">
            <v>276</v>
          </cell>
          <cell r="S166">
            <v>2992</v>
          </cell>
        </row>
        <row r="167">
          <cell r="C167" t="str">
            <v>0138</v>
          </cell>
          <cell r="D167" t="str">
            <v>ALICE TERRY ELEMENTARY SCHOOL</v>
          </cell>
          <cell r="F167">
            <v>121</v>
          </cell>
          <cell r="G167">
            <v>113</v>
          </cell>
          <cell r="H167">
            <v>105</v>
          </cell>
          <cell r="S167">
            <v>339</v>
          </cell>
        </row>
        <row r="168">
          <cell r="C168" t="str">
            <v>3054</v>
          </cell>
          <cell r="D168" t="str">
            <v>FORT LOGAN ELEMENTARY SCHOOL</v>
          </cell>
          <cell r="I168">
            <v>95</v>
          </cell>
          <cell r="J168">
            <v>107</v>
          </cell>
          <cell r="K168">
            <v>99</v>
          </cell>
          <cell r="S168">
            <v>301</v>
          </cell>
        </row>
        <row r="169">
          <cell r="C169" t="str">
            <v>7837</v>
          </cell>
          <cell r="D169" t="str">
            <v>SHERIDAN MIDDLE SCHOOL</v>
          </cell>
          <cell r="L169">
            <v>109</v>
          </cell>
          <cell r="M169">
            <v>98</v>
          </cell>
          <cell r="N169">
            <v>124</v>
          </cell>
          <cell r="S169">
            <v>331</v>
          </cell>
        </row>
        <row r="170">
          <cell r="C170" t="str">
            <v>7842</v>
          </cell>
          <cell r="D170" t="str">
            <v>SHERIDAN HIGH SCHOOL</v>
          </cell>
          <cell r="O170">
            <v>114</v>
          </cell>
          <cell r="P170">
            <v>90</v>
          </cell>
          <cell r="Q170">
            <v>124</v>
          </cell>
          <cell r="R170">
            <v>189</v>
          </cell>
          <cell r="S170">
            <v>517</v>
          </cell>
        </row>
        <row r="171">
          <cell r="C171" t="str">
            <v>7843</v>
          </cell>
          <cell r="D171" t="str">
            <v>EARLY CHILDHOOD EDUCATION CENTER</v>
          </cell>
          <cell r="E171">
            <v>165</v>
          </cell>
          <cell r="S171">
            <v>165</v>
          </cell>
        </row>
        <row r="172">
          <cell r="D172" t="str">
            <v>SHERIDAN 2 TOTALS</v>
          </cell>
          <cell r="E172">
            <v>165</v>
          </cell>
          <cell r="F172">
            <v>121</v>
          </cell>
          <cell r="G172">
            <v>113</v>
          </cell>
          <cell r="H172">
            <v>105</v>
          </cell>
          <cell r="I172">
            <v>95</v>
          </cell>
          <cell r="J172">
            <v>107</v>
          </cell>
          <cell r="K172">
            <v>99</v>
          </cell>
          <cell r="L172">
            <v>109</v>
          </cell>
          <cell r="M172">
            <v>98</v>
          </cell>
          <cell r="N172">
            <v>124</v>
          </cell>
          <cell r="O172">
            <v>114</v>
          </cell>
          <cell r="P172">
            <v>90</v>
          </cell>
          <cell r="Q172">
            <v>124</v>
          </cell>
          <cell r="R172">
            <v>189</v>
          </cell>
          <cell r="S172">
            <v>1653</v>
          </cell>
        </row>
        <row r="173">
          <cell r="C173" t="str">
            <v>0000</v>
          </cell>
          <cell r="D173" t="str">
            <v>NOT IN A SCHOOL</v>
          </cell>
          <cell r="E173">
            <v>311</v>
          </cell>
          <cell r="M173">
            <v>1</v>
          </cell>
          <cell r="N173">
            <v>2</v>
          </cell>
          <cell r="O173">
            <v>4</v>
          </cell>
          <cell r="P173">
            <v>7</v>
          </cell>
          <cell r="Q173">
            <v>9</v>
          </cell>
          <cell r="R173">
            <v>3</v>
          </cell>
          <cell r="S173">
            <v>337</v>
          </cell>
        </row>
        <row r="174">
          <cell r="C174" t="str">
            <v>0016</v>
          </cell>
          <cell r="D174" t="str">
            <v>FOX HOLLOW ELEMENTARY SCHOOL</v>
          </cell>
          <cell r="E174">
            <v>35</v>
          </cell>
          <cell r="F174">
            <v>130</v>
          </cell>
          <cell r="G174">
            <v>143</v>
          </cell>
          <cell r="H174">
            <v>151</v>
          </cell>
          <cell r="I174">
            <v>147</v>
          </cell>
          <cell r="J174">
            <v>137</v>
          </cell>
          <cell r="K174">
            <v>134</v>
          </cell>
          <cell r="S174">
            <v>877</v>
          </cell>
        </row>
        <row r="175">
          <cell r="C175" t="str">
            <v>0018</v>
          </cell>
          <cell r="D175" t="str">
            <v>LIBERTY MIDDLE SCHOOL</v>
          </cell>
          <cell r="L175">
            <v>354</v>
          </cell>
          <cell r="M175">
            <v>350</v>
          </cell>
          <cell r="N175">
            <v>361</v>
          </cell>
          <cell r="S175">
            <v>1065</v>
          </cell>
        </row>
        <row r="176">
          <cell r="C176" t="str">
            <v>0141</v>
          </cell>
          <cell r="D176" t="str">
            <v>SKY VISTA MIDDLE SCHOOL</v>
          </cell>
          <cell r="L176">
            <v>271</v>
          </cell>
          <cell r="M176">
            <v>282</v>
          </cell>
          <cell r="N176">
            <v>276</v>
          </cell>
          <cell r="S176">
            <v>829</v>
          </cell>
        </row>
        <row r="177">
          <cell r="C177" t="str">
            <v>0242</v>
          </cell>
          <cell r="D177" t="str">
            <v>ANTELOPE RIDGE ELEMENTARY SCHOOL</v>
          </cell>
          <cell r="E177">
            <v>35</v>
          </cell>
          <cell r="F177">
            <v>91</v>
          </cell>
          <cell r="G177">
            <v>133</v>
          </cell>
          <cell r="H177">
            <v>119</v>
          </cell>
          <cell r="I177">
            <v>121</v>
          </cell>
          <cell r="J177">
            <v>146</v>
          </cell>
          <cell r="K177">
            <v>136</v>
          </cell>
          <cell r="S177">
            <v>781</v>
          </cell>
        </row>
        <row r="178">
          <cell r="C178" t="str">
            <v>0243</v>
          </cell>
          <cell r="D178" t="str">
            <v>COYOTE HILLS ELEMENTARY SCHOOL</v>
          </cell>
          <cell r="F178">
            <v>109</v>
          </cell>
          <cell r="G178">
            <v>139</v>
          </cell>
          <cell r="H178">
            <v>144</v>
          </cell>
          <cell r="I178">
            <v>133</v>
          </cell>
          <cell r="J178">
            <v>122</v>
          </cell>
          <cell r="K178">
            <v>126</v>
          </cell>
          <cell r="S178">
            <v>773</v>
          </cell>
        </row>
        <row r="179">
          <cell r="C179" t="str">
            <v>0348</v>
          </cell>
          <cell r="D179" t="str">
            <v>ARROWHEAD ELEMENTARY SCHOOL</v>
          </cell>
          <cell r="F179">
            <v>79</v>
          </cell>
          <cell r="G179">
            <v>110</v>
          </cell>
          <cell r="H179">
            <v>98</v>
          </cell>
          <cell r="I179">
            <v>113</v>
          </cell>
          <cell r="J179">
            <v>107</v>
          </cell>
          <cell r="K179">
            <v>125</v>
          </cell>
          <cell r="S179">
            <v>632</v>
          </cell>
        </row>
        <row r="180">
          <cell r="C180" t="str">
            <v>0442</v>
          </cell>
          <cell r="D180" t="str">
            <v>ASPEN CROSSING ELEMENTARY SCHOOL</v>
          </cell>
          <cell r="E180">
            <v>38</v>
          </cell>
          <cell r="F180">
            <v>84</v>
          </cell>
          <cell r="G180">
            <v>99</v>
          </cell>
          <cell r="H180">
            <v>93</v>
          </cell>
          <cell r="I180">
            <v>82</v>
          </cell>
          <cell r="J180">
            <v>81</v>
          </cell>
          <cell r="K180">
            <v>84</v>
          </cell>
          <cell r="S180">
            <v>561</v>
          </cell>
        </row>
        <row r="181">
          <cell r="C181" t="str">
            <v>0714</v>
          </cell>
          <cell r="D181" t="str">
            <v>BELLEVIEW ELEMENTARY SCHOOL</v>
          </cell>
          <cell r="F181">
            <v>73</v>
          </cell>
          <cell r="G181">
            <v>98</v>
          </cell>
          <cell r="H181">
            <v>93</v>
          </cell>
          <cell r="I181">
            <v>95</v>
          </cell>
          <cell r="J181">
            <v>111</v>
          </cell>
          <cell r="K181">
            <v>103</v>
          </cell>
          <cell r="S181">
            <v>573</v>
          </cell>
        </row>
        <row r="182">
          <cell r="C182" t="str">
            <v>1155</v>
          </cell>
          <cell r="D182" t="str">
            <v>BUFFALO TRAIL ELEMENTARY SCHOOL</v>
          </cell>
          <cell r="E182">
            <v>62</v>
          </cell>
          <cell r="F182">
            <v>91</v>
          </cell>
          <cell r="G182">
            <v>93</v>
          </cell>
          <cell r="H182">
            <v>73</v>
          </cell>
          <cell r="I182">
            <v>71</v>
          </cell>
          <cell r="J182">
            <v>81</v>
          </cell>
          <cell r="K182">
            <v>56</v>
          </cell>
          <cell r="S182">
            <v>527</v>
          </cell>
        </row>
        <row r="183">
          <cell r="C183" t="str">
            <v>1273</v>
          </cell>
          <cell r="D183" t="str">
            <v>CANYON CREEK ELEMENTARY SCHOOL</v>
          </cell>
          <cell r="E183">
            <v>37</v>
          </cell>
          <cell r="F183">
            <v>100</v>
          </cell>
          <cell r="G183">
            <v>114</v>
          </cell>
          <cell r="H183">
            <v>121</v>
          </cell>
          <cell r="I183">
            <v>112</v>
          </cell>
          <cell r="J183">
            <v>101</v>
          </cell>
          <cell r="K183">
            <v>107</v>
          </cell>
          <cell r="S183">
            <v>692</v>
          </cell>
        </row>
        <row r="184">
          <cell r="C184" t="str">
            <v>1510</v>
          </cell>
          <cell r="D184" t="str">
            <v>CHALLENGE SCHOOL</v>
          </cell>
          <cell r="F184">
            <v>23</v>
          </cell>
          <cell r="G184">
            <v>40</v>
          </cell>
          <cell r="H184">
            <v>52</v>
          </cell>
          <cell r="I184">
            <v>60</v>
          </cell>
          <cell r="J184">
            <v>65</v>
          </cell>
          <cell r="K184">
            <v>70</v>
          </cell>
          <cell r="L184">
            <v>80</v>
          </cell>
          <cell r="M184">
            <v>71</v>
          </cell>
          <cell r="N184">
            <v>74</v>
          </cell>
          <cell r="S184">
            <v>535</v>
          </cell>
        </row>
        <row r="185">
          <cell r="C185" t="str">
            <v>1551</v>
          </cell>
          <cell r="D185" t="str">
            <v>CHEROKEE TRAIL HIGH SCHOOL</v>
          </cell>
          <cell r="O185">
            <v>596</v>
          </cell>
          <cell r="P185">
            <v>624</v>
          </cell>
          <cell r="Q185">
            <v>595</v>
          </cell>
          <cell r="R185">
            <v>578</v>
          </cell>
          <cell r="S185">
            <v>2393</v>
          </cell>
        </row>
        <row r="186">
          <cell r="C186" t="str">
            <v>1566</v>
          </cell>
          <cell r="D186" t="str">
            <v>CAMPUS MIDDLE SCHOOL</v>
          </cell>
          <cell r="L186">
            <v>479</v>
          </cell>
          <cell r="M186">
            <v>467</v>
          </cell>
          <cell r="N186">
            <v>495</v>
          </cell>
          <cell r="S186">
            <v>1441</v>
          </cell>
        </row>
        <row r="187">
          <cell r="C187" t="str">
            <v>1568</v>
          </cell>
          <cell r="D187" t="str">
            <v>WEST MIDDLE SCHOOL</v>
          </cell>
          <cell r="L187">
            <v>374</v>
          </cell>
          <cell r="M187">
            <v>361</v>
          </cell>
          <cell r="N187">
            <v>397</v>
          </cell>
          <cell r="S187">
            <v>1132</v>
          </cell>
        </row>
        <row r="188">
          <cell r="C188" t="str">
            <v>1570</v>
          </cell>
          <cell r="D188" t="str">
            <v>CHERRY CREEK HIGH SCHOOL</v>
          </cell>
          <cell r="O188">
            <v>886</v>
          </cell>
          <cell r="P188">
            <v>870</v>
          </cell>
          <cell r="Q188">
            <v>798</v>
          </cell>
          <cell r="R188">
            <v>889</v>
          </cell>
          <cell r="S188">
            <v>3443</v>
          </cell>
        </row>
        <row r="189">
          <cell r="C189" t="str">
            <v>1571</v>
          </cell>
          <cell r="D189" t="str">
            <v>CHERRY CREEK CHARTER ACADEMY</v>
          </cell>
          <cell r="F189">
            <v>75</v>
          </cell>
          <cell r="G189">
            <v>52</v>
          </cell>
          <cell r="H189">
            <v>78</v>
          </cell>
          <cell r="I189">
            <v>52</v>
          </cell>
          <cell r="J189">
            <v>52</v>
          </cell>
          <cell r="K189">
            <v>51</v>
          </cell>
          <cell r="L189">
            <v>44</v>
          </cell>
          <cell r="M189">
            <v>45</v>
          </cell>
          <cell r="N189">
            <v>39</v>
          </cell>
          <cell r="S189">
            <v>488</v>
          </cell>
        </row>
        <row r="190">
          <cell r="C190" t="str">
            <v>1572</v>
          </cell>
          <cell r="D190" t="str">
            <v>HIGH PLAINS ELEMENTARY SCHOOL</v>
          </cell>
          <cell r="F190">
            <v>77</v>
          </cell>
          <cell r="G190">
            <v>87</v>
          </cell>
          <cell r="H190">
            <v>92</v>
          </cell>
          <cell r="I190">
            <v>91</v>
          </cell>
          <cell r="J190">
            <v>86</v>
          </cell>
          <cell r="K190">
            <v>86</v>
          </cell>
          <cell r="S190">
            <v>519</v>
          </cell>
        </row>
        <row r="191">
          <cell r="C191" t="str">
            <v>1574</v>
          </cell>
          <cell r="D191" t="str">
            <v>CHERRY HILLS VILLAGE ELEMENTARY SCHOOL</v>
          </cell>
          <cell r="F191">
            <v>89</v>
          </cell>
          <cell r="G191">
            <v>95</v>
          </cell>
          <cell r="H191">
            <v>96</v>
          </cell>
          <cell r="I191">
            <v>128</v>
          </cell>
          <cell r="J191">
            <v>99</v>
          </cell>
          <cell r="K191">
            <v>103</v>
          </cell>
          <cell r="S191">
            <v>610</v>
          </cell>
        </row>
        <row r="192">
          <cell r="C192" t="str">
            <v>1614</v>
          </cell>
          <cell r="D192" t="str">
            <v>CIMARRON ELEMENTARY SCHOOL</v>
          </cell>
          <cell r="E192">
            <v>50</v>
          </cell>
          <cell r="F192">
            <v>66</v>
          </cell>
          <cell r="G192">
            <v>86</v>
          </cell>
          <cell r="H192">
            <v>82</v>
          </cell>
          <cell r="I192">
            <v>85</v>
          </cell>
          <cell r="J192">
            <v>95</v>
          </cell>
          <cell r="K192">
            <v>85</v>
          </cell>
          <cell r="S192">
            <v>549</v>
          </cell>
        </row>
        <row r="193">
          <cell r="C193" t="str">
            <v>1916</v>
          </cell>
          <cell r="D193" t="str">
            <v>COTTONWOOD CREEK ELEMENTARY SCHOOL</v>
          </cell>
          <cell r="F193">
            <v>97</v>
          </cell>
          <cell r="G193">
            <v>101</v>
          </cell>
          <cell r="H193">
            <v>120</v>
          </cell>
          <cell r="I193">
            <v>113</v>
          </cell>
          <cell r="J193">
            <v>109</v>
          </cell>
          <cell r="K193">
            <v>117</v>
          </cell>
          <cell r="S193">
            <v>657</v>
          </cell>
        </row>
        <row r="194">
          <cell r="C194" t="str">
            <v>1970</v>
          </cell>
          <cell r="D194" t="str">
            <v>CREEKSIDE ELEMENTARY SCHOOL</v>
          </cell>
          <cell r="E194">
            <v>54</v>
          </cell>
          <cell r="F194">
            <v>107</v>
          </cell>
          <cell r="G194">
            <v>123</v>
          </cell>
          <cell r="H194">
            <v>136</v>
          </cell>
          <cell r="I194">
            <v>111</v>
          </cell>
          <cell r="J194">
            <v>113</v>
          </cell>
          <cell r="K194">
            <v>115</v>
          </cell>
          <cell r="S194">
            <v>759</v>
          </cell>
        </row>
        <row r="195">
          <cell r="C195" t="str">
            <v>2094</v>
          </cell>
          <cell r="D195" t="str">
            <v>DAKOTA VALLEY ELEMENTARY SCHOOL</v>
          </cell>
          <cell r="E195">
            <v>65</v>
          </cell>
          <cell r="F195">
            <v>127</v>
          </cell>
          <cell r="G195">
            <v>137</v>
          </cell>
          <cell r="H195">
            <v>140</v>
          </cell>
          <cell r="I195">
            <v>135</v>
          </cell>
          <cell r="J195">
            <v>143</v>
          </cell>
          <cell r="K195">
            <v>122</v>
          </cell>
          <cell r="S195">
            <v>869</v>
          </cell>
        </row>
        <row r="196">
          <cell r="C196" t="str">
            <v>2292</v>
          </cell>
          <cell r="D196" t="str">
            <v>DRY CREEK ELEMENTARY SCHOOL</v>
          </cell>
          <cell r="F196">
            <v>66</v>
          </cell>
          <cell r="G196">
            <v>67</v>
          </cell>
          <cell r="H196">
            <v>74</v>
          </cell>
          <cell r="I196">
            <v>75</v>
          </cell>
          <cell r="J196">
            <v>73</v>
          </cell>
          <cell r="K196">
            <v>70</v>
          </cell>
          <cell r="S196">
            <v>425</v>
          </cell>
        </row>
        <row r="197">
          <cell r="C197" t="str">
            <v>2357</v>
          </cell>
          <cell r="D197" t="str">
            <v>EAGLECREST HIGH SCHOOL</v>
          </cell>
          <cell r="O197">
            <v>632</v>
          </cell>
          <cell r="P197">
            <v>555</v>
          </cell>
          <cell r="Q197">
            <v>579</v>
          </cell>
          <cell r="R197">
            <v>610</v>
          </cell>
          <cell r="S197">
            <v>2376</v>
          </cell>
        </row>
        <row r="198">
          <cell r="C198" t="str">
            <v>2428</v>
          </cell>
          <cell r="D198" t="str">
            <v>EASTRIDGE COMMUNITY ELEMENTARY SCHOOL</v>
          </cell>
          <cell r="E198">
            <v>69</v>
          </cell>
          <cell r="F198">
            <v>140</v>
          </cell>
          <cell r="G198">
            <v>147</v>
          </cell>
          <cell r="H198">
            <v>142</v>
          </cell>
          <cell r="I198">
            <v>120</v>
          </cell>
          <cell r="J198">
            <v>111</v>
          </cell>
          <cell r="K198">
            <v>126</v>
          </cell>
          <cell r="S198">
            <v>855</v>
          </cell>
        </row>
        <row r="199">
          <cell r="C199" t="str">
            <v>2897</v>
          </cell>
          <cell r="D199" t="str">
            <v>FALCON CREEK MIDDLE SCHOOL</v>
          </cell>
          <cell r="L199">
            <v>349</v>
          </cell>
          <cell r="M199">
            <v>349</v>
          </cell>
          <cell r="N199">
            <v>381</v>
          </cell>
          <cell r="S199">
            <v>1079</v>
          </cell>
        </row>
        <row r="200">
          <cell r="C200" t="str">
            <v>3030</v>
          </cell>
          <cell r="D200" t="str">
            <v>FOX RIDGE MIDDLE SCHOOL</v>
          </cell>
          <cell r="L200">
            <v>274</v>
          </cell>
          <cell r="M200">
            <v>283</v>
          </cell>
          <cell r="N200">
            <v>255</v>
          </cell>
          <cell r="S200">
            <v>812</v>
          </cell>
        </row>
        <row r="201">
          <cell r="C201" t="str">
            <v>3589</v>
          </cell>
          <cell r="D201" t="str">
            <v>GRANDVIEW HIGH SCHOOL</v>
          </cell>
          <cell r="O201">
            <v>613</v>
          </cell>
          <cell r="P201">
            <v>672</v>
          </cell>
          <cell r="Q201">
            <v>622</v>
          </cell>
          <cell r="R201">
            <v>687</v>
          </cell>
          <cell r="S201">
            <v>2594</v>
          </cell>
        </row>
        <row r="202">
          <cell r="C202" t="str">
            <v>3648</v>
          </cell>
          <cell r="D202" t="str">
            <v>GREENWOOD ELEMENTARY SCHOOL</v>
          </cell>
          <cell r="F202">
            <v>66</v>
          </cell>
          <cell r="G202">
            <v>62</v>
          </cell>
          <cell r="H202">
            <v>61</v>
          </cell>
          <cell r="I202">
            <v>73</v>
          </cell>
          <cell r="J202">
            <v>72</v>
          </cell>
          <cell r="K202">
            <v>63</v>
          </cell>
          <cell r="S202">
            <v>397</v>
          </cell>
        </row>
        <row r="203">
          <cell r="C203" t="str">
            <v>3926</v>
          </cell>
          <cell r="D203" t="str">
            <v>HERITAGE ELEMENTARY SCHOOL</v>
          </cell>
          <cell r="E203">
            <v>60</v>
          </cell>
          <cell r="F203">
            <v>49</v>
          </cell>
          <cell r="G203">
            <v>50</v>
          </cell>
          <cell r="H203">
            <v>45</v>
          </cell>
          <cell r="I203">
            <v>50</v>
          </cell>
          <cell r="J203">
            <v>49</v>
          </cell>
          <cell r="K203">
            <v>57</v>
          </cell>
          <cell r="S203">
            <v>360</v>
          </cell>
        </row>
        <row r="204">
          <cell r="C204" t="str">
            <v>3988</v>
          </cell>
          <cell r="D204" t="str">
            <v>HIGHLINE COMMUNITY ELEMENTARY SCHOOL</v>
          </cell>
          <cell r="F204">
            <v>99</v>
          </cell>
          <cell r="G204">
            <v>101</v>
          </cell>
          <cell r="H204">
            <v>86</v>
          </cell>
          <cell r="I204">
            <v>94</v>
          </cell>
          <cell r="J204">
            <v>103</v>
          </cell>
          <cell r="K204">
            <v>116</v>
          </cell>
          <cell r="S204">
            <v>599</v>
          </cell>
        </row>
        <row r="205">
          <cell r="C205" t="str">
            <v>4062</v>
          </cell>
          <cell r="D205" t="str">
            <v>HOLLY HILLS ELEMENTARY SCHOOL</v>
          </cell>
          <cell r="E205">
            <v>27</v>
          </cell>
          <cell r="F205">
            <v>118</v>
          </cell>
          <cell r="G205">
            <v>115</v>
          </cell>
          <cell r="H205">
            <v>104</v>
          </cell>
          <cell r="I205">
            <v>95</v>
          </cell>
          <cell r="J205">
            <v>81</v>
          </cell>
          <cell r="K205">
            <v>74</v>
          </cell>
          <cell r="S205">
            <v>614</v>
          </cell>
        </row>
        <row r="206">
          <cell r="C206" t="str">
            <v>4078</v>
          </cell>
          <cell r="D206" t="str">
            <v>HOMESTEAD ELEMENTARY SCHOOL</v>
          </cell>
          <cell r="F206">
            <v>80</v>
          </cell>
          <cell r="G206">
            <v>82</v>
          </cell>
          <cell r="H206">
            <v>90</v>
          </cell>
          <cell r="I206">
            <v>98</v>
          </cell>
          <cell r="J206">
            <v>85</v>
          </cell>
          <cell r="K206">
            <v>86</v>
          </cell>
          <cell r="S206">
            <v>521</v>
          </cell>
        </row>
        <row r="207">
          <cell r="C207" t="str">
            <v>4100</v>
          </cell>
          <cell r="D207" t="str">
            <v>HORIZON MIDDLE SCHOOL</v>
          </cell>
          <cell r="L207">
            <v>347</v>
          </cell>
          <cell r="M207">
            <v>322</v>
          </cell>
          <cell r="N207">
            <v>299</v>
          </cell>
          <cell r="S207">
            <v>968</v>
          </cell>
        </row>
        <row r="208">
          <cell r="C208" t="str">
            <v>4276</v>
          </cell>
          <cell r="D208" t="str">
            <v>INDEPENDENCE ELEMENTARY SCHOOL</v>
          </cell>
          <cell r="F208">
            <v>93</v>
          </cell>
          <cell r="G208">
            <v>64</v>
          </cell>
          <cell r="H208">
            <v>86</v>
          </cell>
          <cell r="I208">
            <v>85</v>
          </cell>
          <cell r="J208">
            <v>77</v>
          </cell>
          <cell r="K208">
            <v>81</v>
          </cell>
          <cell r="S208">
            <v>486</v>
          </cell>
        </row>
        <row r="209">
          <cell r="C209" t="str">
            <v>4280</v>
          </cell>
          <cell r="D209" t="str">
            <v>INDIAN RIDGE ELEMENTARY SCHOOL</v>
          </cell>
          <cell r="E209">
            <v>33</v>
          </cell>
          <cell r="F209">
            <v>86</v>
          </cell>
          <cell r="G209">
            <v>89</v>
          </cell>
          <cell r="H209">
            <v>110</v>
          </cell>
          <cell r="I209">
            <v>102</v>
          </cell>
          <cell r="J209">
            <v>99</v>
          </cell>
          <cell r="K209">
            <v>88</v>
          </cell>
          <cell r="S209">
            <v>607</v>
          </cell>
        </row>
        <row r="210">
          <cell r="C210" t="str">
            <v>4975</v>
          </cell>
          <cell r="D210" t="str">
            <v>LAREDO MIDDLE SCHOOL</v>
          </cell>
          <cell r="L210">
            <v>399</v>
          </cell>
          <cell r="M210">
            <v>390</v>
          </cell>
          <cell r="N210">
            <v>393</v>
          </cell>
          <cell r="S210">
            <v>1182</v>
          </cell>
        </row>
        <row r="211">
          <cell r="C211" t="str">
            <v>5744</v>
          </cell>
          <cell r="D211" t="str">
            <v>MEADOW POINT ELEMENTARY SCHOOL</v>
          </cell>
          <cell r="E211">
            <v>52</v>
          </cell>
          <cell r="F211">
            <v>59</v>
          </cell>
          <cell r="G211">
            <v>60</v>
          </cell>
          <cell r="H211">
            <v>70</v>
          </cell>
          <cell r="I211">
            <v>82</v>
          </cell>
          <cell r="J211">
            <v>81</v>
          </cell>
          <cell r="K211">
            <v>81</v>
          </cell>
          <cell r="S211">
            <v>485</v>
          </cell>
        </row>
        <row r="212">
          <cell r="C212" t="str">
            <v>5934</v>
          </cell>
          <cell r="D212" t="str">
            <v>MISSION VIEJO ELEMENTARY SCHOOL</v>
          </cell>
          <cell r="E212">
            <v>57</v>
          </cell>
          <cell r="F212">
            <v>101</v>
          </cell>
          <cell r="G212">
            <v>107</v>
          </cell>
          <cell r="H212">
            <v>106</v>
          </cell>
          <cell r="I212">
            <v>105</v>
          </cell>
          <cell r="J212">
            <v>96</v>
          </cell>
          <cell r="K212">
            <v>119</v>
          </cell>
          <cell r="S212">
            <v>691</v>
          </cell>
        </row>
        <row r="213">
          <cell r="C213" t="str">
            <v>6625</v>
          </cell>
          <cell r="D213" t="str">
            <v>OVERLAND HIGH SCHOOL</v>
          </cell>
          <cell r="O213">
            <v>616</v>
          </cell>
          <cell r="P213">
            <v>563</v>
          </cell>
          <cell r="Q213">
            <v>512</v>
          </cell>
          <cell r="R213">
            <v>502</v>
          </cell>
          <cell r="S213">
            <v>2193</v>
          </cell>
        </row>
        <row r="214">
          <cell r="C214" t="str">
            <v>6820</v>
          </cell>
          <cell r="D214" t="str">
            <v>PEAKVIEW ELEMENTARY SCHOOL</v>
          </cell>
          <cell r="E214">
            <v>68</v>
          </cell>
          <cell r="F214">
            <v>89</v>
          </cell>
          <cell r="G214">
            <v>97</v>
          </cell>
          <cell r="H214">
            <v>88</v>
          </cell>
          <cell r="I214">
            <v>96</v>
          </cell>
          <cell r="J214">
            <v>107</v>
          </cell>
          <cell r="K214">
            <v>102</v>
          </cell>
          <cell r="S214">
            <v>647</v>
          </cell>
        </row>
        <row r="215">
          <cell r="C215" t="str">
            <v>6955</v>
          </cell>
          <cell r="D215" t="str">
            <v>PINE RIDGE ELEMENTARY SCHOOL</v>
          </cell>
          <cell r="E215">
            <v>51</v>
          </cell>
          <cell r="F215">
            <v>96</v>
          </cell>
          <cell r="G215">
            <v>89</v>
          </cell>
          <cell r="H215">
            <v>98</v>
          </cell>
          <cell r="I215">
            <v>79</v>
          </cell>
          <cell r="J215">
            <v>72</v>
          </cell>
          <cell r="K215">
            <v>65</v>
          </cell>
          <cell r="S215">
            <v>550</v>
          </cell>
        </row>
        <row r="216">
          <cell r="C216" t="str">
            <v>7102</v>
          </cell>
          <cell r="D216" t="str">
            <v>POLTON COMMUNITY ELEMENTARY SCHOOL</v>
          </cell>
          <cell r="E216">
            <v>58</v>
          </cell>
          <cell r="F216">
            <v>74</v>
          </cell>
          <cell r="G216">
            <v>71</v>
          </cell>
          <cell r="H216">
            <v>73</v>
          </cell>
          <cell r="I216">
            <v>81</v>
          </cell>
          <cell r="J216">
            <v>68</v>
          </cell>
          <cell r="K216">
            <v>60</v>
          </cell>
          <cell r="S216">
            <v>485</v>
          </cell>
        </row>
        <row r="217">
          <cell r="C217" t="str">
            <v>7116</v>
          </cell>
          <cell r="D217" t="str">
            <v>PONDEROSA ELEMENTARY SCHOOL</v>
          </cell>
          <cell r="E217">
            <v>65</v>
          </cell>
          <cell r="F217">
            <v>126</v>
          </cell>
          <cell r="G217">
            <v>115</v>
          </cell>
          <cell r="H217">
            <v>136</v>
          </cell>
          <cell r="I217">
            <v>105</v>
          </cell>
          <cell r="J217">
            <v>92</v>
          </cell>
          <cell r="K217">
            <v>116</v>
          </cell>
          <cell r="S217">
            <v>755</v>
          </cell>
        </row>
        <row r="218">
          <cell r="C218" t="str">
            <v>7158</v>
          </cell>
          <cell r="D218" t="str">
            <v>PRAIRIE MIDDLE SCHOOL</v>
          </cell>
          <cell r="L218">
            <v>534</v>
          </cell>
          <cell r="M218">
            <v>533</v>
          </cell>
          <cell r="N218">
            <v>505</v>
          </cell>
          <cell r="S218">
            <v>1572</v>
          </cell>
        </row>
        <row r="219">
          <cell r="C219" t="str">
            <v>7277</v>
          </cell>
          <cell r="D219" t="str">
            <v>RED HAWK RIDGE ELEMENTARY SCHOOL</v>
          </cell>
          <cell r="E219">
            <v>101</v>
          </cell>
          <cell r="F219">
            <v>121</v>
          </cell>
          <cell r="G219">
            <v>122</v>
          </cell>
          <cell r="H219">
            <v>113</v>
          </cell>
          <cell r="I219">
            <v>113</v>
          </cell>
          <cell r="J219">
            <v>100</v>
          </cell>
          <cell r="K219">
            <v>101</v>
          </cell>
          <cell r="S219">
            <v>771</v>
          </cell>
        </row>
        <row r="220">
          <cell r="C220" t="str">
            <v>7476</v>
          </cell>
          <cell r="D220" t="str">
            <v>ROLLING HILLS ELEMENTARY SCHOOL</v>
          </cell>
          <cell r="F220">
            <v>111</v>
          </cell>
          <cell r="G220">
            <v>111</v>
          </cell>
          <cell r="H220">
            <v>101</v>
          </cell>
          <cell r="I220">
            <v>116</v>
          </cell>
          <cell r="J220">
            <v>129</v>
          </cell>
          <cell r="K220">
            <v>112</v>
          </cell>
          <cell r="S220">
            <v>680</v>
          </cell>
        </row>
        <row r="221">
          <cell r="C221" t="str">
            <v>7559</v>
          </cell>
          <cell r="D221" t="str">
            <v>SAGEBRUSH ELEMENTARY SCHOOL</v>
          </cell>
          <cell r="F221">
            <v>83</v>
          </cell>
          <cell r="G221">
            <v>80</v>
          </cell>
          <cell r="H221">
            <v>85</v>
          </cell>
          <cell r="I221">
            <v>99</v>
          </cell>
          <cell r="J221">
            <v>111</v>
          </cell>
          <cell r="K221">
            <v>109</v>
          </cell>
          <cell r="S221">
            <v>567</v>
          </cell>
        </row>
        <row r="222">
          <cell r="C222" t="str">
            <v>8020</v>
          </cell>
          <cell r="D222" t="str">
            <v>SMOKY HILL HIGH SCHOOL</v>
          </cell>
          <cell r="O222">
            <v>545</v>
          </cell>
          <cell r="P222">
            <v>547</v>
          </cell>
          <cell r="Q222">
            <v>604</v>
          </cell>
          <cell r="R222">
            <v>628</v>
          </cell>
          <cell r="S222">
            <v>2324</v>
          </cell>
        </row>
        <row r="223">
          <cell r="C223" t="str">
            <v>8380</v>
          </cell>
          <cell r="D223" t="str">
            <v>SUMMIT ELEMENTARY SCHOOL</v>
          </cell>
          <cell r="E223">
            <v>58</v>
          </cell>
          <cell r="F223">
            <v>72</v>
          </cell>
          <cell r="G223">
            <v>66</v>
          </cell>
          <cell r="H223">
            <v>81</v>
          </cell>
          <cell r="I223">
            <v>79</v>
          </cell>
          <cell r="J223">
            <v>88</v>
          </cell>
          <cell r="K223">
            <v>78</v>
          </cell>
          <cell r="S223">
            <v>522</v>
          </cell>
        </row>
        <row r="224">
          <cell r="C224" t="str">
            <v>8394</v>
          </cell>
          <cell r="D224" t="str">
            <v>SUNRISE ELEMENTARY SCHOOL</v>
          </cell>
          <cell r="E224">
            <v>68</v>
          </cell>
          <cell r="F224">
            <v>97</v>
          </cell>
          <cell r="G224">
            <v>95</v>
          </cell>
          <cell r="H224">
            <v>104</v>
          </cell>
          <cell r="I224">
            <v>107</v>
          </cell>
          <cell r="J224">
            <v>136</v>
          </cell>
          <cell r="K224">
            <v>95</v>
          </cell>
          <cell r="S224">
            <v>702</v>
          </cell>
        </row>
        <row r="225">
          <cell r="C225" t="str">
            <v>8848</v>
          </cell>
          <cell r="D225" t="str">
            <v>THUNDER RIDGE MIDDLE SCHOOL</v>
          </cell>
          <cell r="L225">
            <v>391</v>
          </cell>
          <cell r="M225">
            <v>415</v>
          </cell>
          <cell r="N225">
            <v>385</v>
          </cell>
          <cell r="S225">
            <v>1191</v>
          </cell>
        </row>
        <row r="226">
          <cell r="C226" t="str">
            <v>8850</v>
          </cell>
          <cell r="D226" t="str">
            <v>TIMBERLINE ELEMENTARY SCHOOL</v>
          </cell>
          <cell r="E226">
            <v>68</v>
          </cell>
          <cell r="F226">
            <v>77</v>
          </cell>
          <cell r="G226">
            <v>105</v>
          </cell>
          <cell r="H226">
            <v>114</v>
          </cell>
          <cell r="I226">
            <v>108</v>
          </cell>
          <cell r="J226">
            <v>96</v>
          </cell>
          <cell r="K226">
            <v>116</v>
          </cell>
          <cell r="S226">
            <v>684</v>
          </cell>
        </row>
        <row r="227">
          <cell r="C227" t="str">
            <v>8887</v>
          </cell>
          <cell r="D227" t="str">
            <v>TRAILS WEST ELEMENTARY SCHOOL</v>
          </cell>
          <cell r="E227">
            <v>85</v>
          </cell>
          <cell r="F227">
            <v>76</v>
          </cell>
          <cell r="G227">
            <v>90</v>
          </cell>
          <cell r="H227">
            <v>85</v>
          </cell>
          <cell r="I227">
            <v>97</v>
          </cell>
          <cell r="J227">
            <v>104</v>
          </cell>
          <cell r="K227">
            <v>86</v>
          </cell>
          <cell r="S227">
            <v>623</v>
          </cell>
        </row>
        <row r="228">
          <cell r="C228" t="str">
            <v>9108</v>
          </cell>
          <cell r="D228" t="str">
            <v>VILLAGE EAST COMMUNITY ELEMENTARY SCHOOL</v>
          </cell>
          <cell r="F228">
            <v>149</v>
          </cell>
          <cell r="G228">
            <v>139</v>
          </cell>
          <cell r="H228">
            <v>152</v>
          </cell>
          <cell r="I228">
            <v>123</v>
          </cell>
          <cell r="J228">
            <v>128</v>
          </cell>
          <cell r="K228">
            <v>139</v>
          </cell>
          <cell r="S228">
            <v>830</v>
          </cell>
        </row>
        <row r="229">
          <cell r="C229" t="str">
            <v>9200</v>
          </cell>
          <cell r="D229" t="str">
            <v>WALNUT HILLS COMMUNITY ELEMENTARY SCHOOL</v>
          </cell>
          <cell r="E229">
            <v>55</v>
          </cell>
          <cell r="F229">
            <v>49</v>
          </cell>
          <cell r="G229">
            <v>68</v>
          </cell>
          <cell r="H229">
            <v>56</v>
          </cell>
          <cell r="I229">
            <v>56</v>
          </cell>
          <cell r="J229">
            <v>71</v>
          </cell>
          <cell r="K229">
            <v>74</v>
          </cell>
          <cell r="S229">
            <v>429</v>
          </cell>
        </row>
        <row r="230">
          <cell r="C230" t="str">
            <v>9624</v>
          </cell>
          <cell r="D230" t="str">
            <v>WILLOW CREEK ELEMENTARY SCHOOL</v>
          </cell>
          <cell r="F230">
            <v>77</v>
          </cell>
          <cell r="G230">
            <v>97</v>
          </cell>
          <cell r="H230">
            <v>87</v>
          </cell>
          <cell r="I230">
            <v>95</v>
          </cell>
          <cell r="J230">
            <v>96</v>
          </cell>
          <cell r="K230">
            <v>96</v>
          </cell>
          <cell r="S230">
            <v>548</v>
          </cell>
        </row>
        <row r="231">
          <cell r="D231" t="str">
            <v>CHERRY CREEK 5 TOTALS</v>
          </cell>
          <cell r="E231">
            <v>1662</v>
          </cell>
          <cell r="F231">
            <v>3672</v>
          </cell>
          <cell r="G231">
            <v>3939</v>
          </cell>
          <cell r="H231">
            <v>4035</v>
          </cell>
          <cell r="I231">
            <v>3982</v>
          </cell>
          <cell r="J231">
            <v>3973</v>
          </cell>
          <cell r="K231">
            <v>3930</v>
          </cell>
          <cell r="L231">
            <v>3896</v>
          </cell>
          <cell r="M231">
            <v>3869</v>
          </cell>
          <cell r="N231">
            <v>3862</v>
          </cell>
          <cell r="O231">
            <v>3892</v>
          </cell>
          <cell r="P231">
            <v>3838</v>
          </cell>
          <cell r="Q231">
            <v>3719</v>
          </cell>
          <cell r="R231">
            <v>3897</v>
          </cell>
          <cell r="S231">
            <v>52166</v>
          </cell>
        </row>
        <row r="232">
          <cell r="C232" t="str">
            <v>0298</v>
          </cell>
          <cell r="D232" t="str">
            <v>ARAPAHOE HIGH SCHOOL</v>
          </cell>
          <cell r="O232">
            <v>555</v>
          </cell>
          <cell r="P232">
            <v>547</v>
          </cell>
          <cell r="Q232">
            <v>542</v>
          </cell>
          <cell r="R232">
            <v>546</v>
          </cell>
          <cell r="S232">
            <v>2190</v>
          </cell>
        </row>
        <row r="233">
          <cell r="C233" t="str">
            <v>0752</v>
          </cell>
          <cell r="D233" t="str">
            <v>FRANKLIN ELEMENTARY SCHOOL</v>
          </cell>
          <cell r="F233">
            <v>99</v>
          </cell>
          <cell r="G233">
            <v>86</v>
          </cell>
          <cell r="H233">
            <v>91</v>
          </cell>
          <cell r="I233">
            <v>91</v>
          </cell>
          <cell r="J233">
            <v>67</v>
          </cell>
          <cell r="K233">
            <v>97</v>
          </cell>
          <cell r="S233">
            <v>531</v>
          </cell>
        </row>
        <row r="234">
          <cell r="C234" t="str">
            <v>1382</v>
          </cell>
          <cell r="D234" t="str">
            <v>CENTENNIAL ACADEMY OF FINE ARTS EDUCATION</v>
          </cell>
          <cell r="F234">
            <v>92</v>
          </cell>
          <cell r="G234">
            <v>100</v>
          </cell>
          <cell r="H234">
            <v>90</v>
          </cell>
          <cell r="I234">
            <v>87</v>
          </cell>
          <cell r="J234">
            <v>89</v>
          </cell>
          <cell r="K234">
            <v>75</v>
          </cell>
          <cell r="S234">
            <v>533</v>
          </cell>
        </row>
        <row r="235">
          <cell r="C235" t="str">
            <v>2382</v>
          </cell>
          <cell r="D235" t="str">
            <v>EAST ELEMENTARY SCHOOL</v>
          </cell>
          <cell r="F235">
            <v>39</v>
          </cell>
          <cell r="G235">
            <v>39</v>
          </cell>
          <cell r="H235">
            <v>39</v>
          </cell>
          <cell r="I235">
            <v>27</v>
          </cell>
          <cell r="J235">
            <v>40</v>
          </cell>
          <cell r="K235">
            <v>40</v>
          </cell>
          <cell r="S235">
            <v>224</v>
          </cell>
        </row>
        <row r="236">
          <cell r="C236" t="str">
            <v>2804</v>
          </cell>
          <cell r="D236" t="str">
            <v>EUCLID MIDDLE SCHOOL</v>
          </cell>
          <cell r="L236">
            <v>237</v>
          </cell>
          <cell r="M236">
            <v>265</v>
          </cell>
          <cell r="N236">
            <v>238</v>
          </cell>
          <cell r="S236">
            <v>740</v>
          </cell>
        </row>
        <row r="237">
          <cell r="C237" t="str">
            <v>2926</v>
          </cell>
          <cell r="D237" t="str">
            <v>FIELD ELEMENTARY SCHOOL</v>
          </cell>
          <cell r="F237">
            <v>80</v>
          </cell>
          <cell r="G237">
            <v>92</v>
          </cell>
          <cell r="H237">
            <v>74</v>
          </cell>
          <cell r="I237">
            <v>72</v>
          </cell>
          <cell r="J237">
            <v>67</v>
          </cell>
          <cell r="K237">
            <v>77</v>
          </cell>
          <cell r="S237">
            <v>462</v>
          </cell>
        </row>
        <row r="238">
          <cell r="C238" t="str">
            <v>3472</v>
          </cell>
          <cell r="D238" t="str">
            <v>GODDARD MIDDLE SCHOOL</v>
          </cell>
          <cell r="L238">
            <v>273</v>
          </cell>
          <cell r="M238">
            <v>277</v>
          </cell>
          <cell r="N238">
            <v>246</v>
          </cell>
          <cell r="S238">
            <v>796</v>
          </cell>
        </row>
        <row r="239">
          <cell r="C239" t="str">
            <v>3930</v>
          </cell>
          <cell r="D239" t="str">
            <v>HERITAGE HIGH SCHOOL</v>
          </cell>
          <cell r="O239">
            <v>422</v>
          </cell>
          <cell r="P239">
            <v>473</v>
          </cell>
          <cell r="Q239">
            <v>405</v>
          </cell>
          <cell r="R239">
            <v>452</v>
          </cell>
          <cell r="S239">
            <v>1752</v>
          </cell>
        </row>
        <row r="240">
          <cell r="C240" t="str">
            <v>3950</v>
          </cell>
          <cell r="D240" t="str">
            <v>HIGHLAND ELEMENTARY SCHOOL</v>
          </cell>
          <cell r="E240">
            <v>37</v>
          </cell>
          <cell r="F240">
            <v>60</v>
          </cell>
          <cell r="G240">
            <v>57</v>
          </cell>
          <cell r="H240">
            <v>68</v>
          </cell>
          <cell r="I240">
            <v>56</v>
          </cell>
          <cell r="J240">
            <v>55</v>
          </cell>
          <cell r="K240">
            <v>77</v>
          </cell>
          <cell r="S240">
            <v>410</v>
          </cell>
        </row>
        <row r="241">
          <cell r="C241" t="str">
            <v>4316</v>
          </cell>
          <cell r="D241" t="str">
            <v>NEWTON MIDDLE SCHOOL</v>
          </cell>
          <cell r="L241">
            <v>222</v>
          </cell>
          <cell r="M241">
            <v>240</v>
          </cell>
          <cell r="N241">
            <v>207</v>
          </cell>
          <cell r="S241">
            <v>669</v>
          </cell>
        </row>
        <row r="242">
          <cell r="C242" t="str">
            <v>4447</v>
          </cell>
          <cell r="D242" t="str">
            <v>JOHN WESLEY POWELL MIDDLE SCHOOL</v>
          </cell>
          <cell r="L242">
            <v>309</v>
          </cell>
          <cell r="M242">
            <v>274</v>
          </cell>
          <cell r="N242">
            <v>277</v>
          </cell>
          <cell r="S242">
            <v>860</v>
          </cell>
        </row>
        <row r="243">
          <cell r="C243" t="str">
            <v>5224</v>
          </cell>
          <cell r="D243" t="str">
            <v>LITTLETON HIGH SCHOOL</v>
          </cell>
          <cell r="O243">
            <v>348</v>
          </cell>
          <cell r="P243">
            <v>352</v>
          </cell>
          <cell r="Q243">
            <v>392</v>
          </cell>
          <cell r="R243">
            <v>398</v>
          </cell>
          <cell r="S243">
            <v>1490</v>
          </cell>
        </row>
        <row r="244">
          <cell r="C244" t="str">
            <v>5229</v>
          </cell>
          <cell r="D244" t="str">
            <v>LITTLETON ACADEMY</v>
          </cell>
          <cell r="F244">
            <v>52</v>
          </cell>
          <cell r="G244">
            <v>52</v>
          </cell>
          <cell r="H244">
            <v>52</v>
          </cell>
          <cell r="I244">
            <v>52</v>
          </cell>
          <cell r="J244">
            <v>53</v>
          </cell>
          <cell r="K244">
            <v>50</v>
          </cell>
          <cell r="L244">
            <v>52</v>
          </cell>
          <cell r="M244">
            <v>52</v>
          </cell>
          <cell r="N244">
            <v>50</v>
          </cell>
          <cell r="S244">
            <v>465</v>
          </cell>
        </row>
        <row r="245">
          <cell r="C245" t="str">
            <v>5233</v>
          </cell>
          <cell r="D245" t="str">
            <v>LITTLETON PREP CHARTER SCHOOL</v>
          </cell>
          <cell r="F245">
            <v>60</v>
          </cell>
          <cell r="G245">
            <v>61</v>
          </cell>
          <cell r="H245">
            <v>62</v>
          </cell>
          <cell r="I245">
            <v>62</v>
          </cell>
          <cell r="J245">
            <v>59</v>
          </cell>
          <cell r="K245">
            <v>60</v>
          </cell>
          <cell r="L245">
            <v>53</v>
          </cell>
          <cell r="M245">
            <v>54</v>
          </cell>
          <cell r="N245">
            <v>49</v>
          </cell>
          <cell r="S245">
            <v>520</v>
          </cell>
        </row>
        <row r="246">
          <cell r="C246" t="str">
            <v>5236</v>
          </cell>
          <cell r="D246" t="str">
            <v>LOIS LENSKI ELEMENTARY SCHOOL</v>
          </cell>
          <cell r="F246">
            <v>92</v>
          </cell>
          <cell r="G246">
            <v>99</v>
          </cell>
          <cell r="H246">
            <v>110</v>
          </cell>
          <cell r="I246">
            <v>109</v>
          </cell>
          <cell r="J246">
            <v>103</v>
          </cell>
          <cell r="K246">
            <v>108</v>
          </cell>
          <cell r="S246">
            <v>621</v>
          </cell>
        </row>
        <row r="247">
          <cell r="C247" t="str">
            <v>5572</v>
          </cell>
          <cell r="D247" t="str">
            <v>HOPKINS ELEMENTARY SCHOOL</v>
          </cell>
          <cell r="E247">
            <v>51</v>
          </cell>
          <cell r="F247">
            <v>61</v>
          </cell>
          <cell r="G247">
            <v>57</v>
          </cell>
          <cell r="H247">
            <v>52</v>
          </cell>
          <cell r="I247">
            <v>47</v>
          </cell>
          <cell r="J247">
            <v>60</v>
          </cell>
          <cell r="K247">
            <v>44</v>
          </cell>
          <cell r="S247">
            <v>372</v>
          </cell>
        </row>
        <row r="248">
          <cell r="C248" t="str">
            <v>5574</v>
          </cell>
          <cell r="D248" t="str">
            <v>TWAIN ELEMENTARY SCHOOL</v>
          </cell>
          <cell r="F248">
            <v>70</v>
          </cell>
          <cell r="G248">
            <v>57</v>
          </cell>
          <cell r="H248">
            <v>49</v>
          </cell>
          <cell r="I248">
            <v>59</v>
          </cell>
          <cell r="J248">
            <v>57</v>
          </cell>
          <cell r="K248">
            <v>51</v>
          </cell>
          <cell r="S248">
            <v>343</v>
          </cell>
        </row>
        <row r="249">
          <cell r="C249" t="str">
            <v>6292</v>
          </cell>
          <cell r="D249" t="str">
            <v>VILLAGE AT NORTH</v>
          </cell>
          <cell r="E249">
            <v>325</v>
          </cell>
          <cell r="S249">
            <v>325</v>
          </cell>
        </row>
        <row r="250">
          <cell r="C250" t="str">
            <v>6814</v>
          </cell>
          <cell r="D250" t="str">
            <v>PEABODY ELEMENTARY SCHOOL</v>
          </cell>
          <cell r="F250">
            <v>56</v>
          </cell>
          <cell r="G250">
            <v>73</v>
          </cell>
          <cell r="H250">
            <v>78</v>
          </cell>
          <cell r="I250">
            <v>69</v>
          </cell>
          <cell r="J250">
            <v>69</v>
          </cell>
          <cell r="K250">
            <v>71</v>
          </cell>
          <cell r="S250">
            <v>416</v>
          </cell>
        </row>
        <row r="251">
          <cell r="C251" t="str">
            <v>7518</v>
          </cell>
          <cell r="D251" t="str">
            <v>RUNYON ELEMENTARY SCHOOL</v>
          </cell>
          <cell r="F251">
            <v>66</v>
          </cell>
          <cell r="G251">
            <v>74</v>
          </cell>
          <cell r="H251">
            <v>68</v>
          </cell>
          <cell r="I251">
            <v>73</v>
          </cell>
          <cell r="J251">
            <v>80</v>
          </cell>
          <cell r="K251">
            <v>82</v>
          </cell>
          <cell r="S251">
            <v>443</v>
          </cell>
        </row>
        <row r="252">
          <cell r="C252" t="str">
            <v>7606</v>
          </cell>
          <cell r="D252" t="str">
            <v>SANDBURG ELEMENTARY SCHOOL</v>
          </cell>
          <cell r="E252">
            <v>54</v>
          </cell>
          <cell r="F252">
            <v>57</v>
          </cell>
          <cell r="G252">
            <v>89</v>
          </cell>
          <cell r="H252">
            <v>92</v>
          </cell>
          <cell r="I252">
            <v>74</v>
          </cell>
          <cell r="J252">
            <v>69</v>
          </cell>
          <cell r="K252">
            <v>82</v>
          </cell>
          <cell r="S252">
            <v>517</v>
          </cell>
        </row>
        <row r="253">
          <cell r="C253" t="str">
            <v>8064</v>
          </cell>
          <cell r="D253" t="str">
            <v>MOODY ELEMENTARY SCHOOL</v>
          </cell>
          <cell r="E253">
            <v>30</v>
          </cell>
          <cell r="F253">
            <v>74</v>
          </cell>
          <cell r="G253">
            <v>76</v>
          </cell>
          <cell r="H253">
            <v>62</v>
          </cell>
          <cell r="I253">
            <v>63</v>
          </cell>
          <cell r="J253">
            <v>59</v>
          </cell>
          <cell r="K253">
            <v>64</v>
          </cell>
          <cell r="S253">
            <v>428</v>
          </cell>
        </row>
        <row r="254">
          <cell r="C254" t="str">
            <v>9600</v>
          </cell>
          <cell r="D254" t="str">
            <v>WILDER ELEMENTARY SCHOOL</v>
          </cell>
          <cell r="F254">
            <v>100</v>
          </cell>
          <cell r="G254">
            <v>97</v>
          </cell>
          <cell r="H254">
            <v>110</v>
          </cell>
          <cell r="I254">
            <v>99</v>
          </cell>
          <cell r="J254">
            <v>108</v>
          </cell>
          <cell r="K254">
            <v>112</v>
          </cell>
          <cell r="S254">
            <v>626</v>
          </cell>
        </row>
        <row r="255">
          <cell r="D255" t="str">
            <v>LITTLETON 6 TOTALS</v>
          </cell>
          <cell r="E255">
            <v>497</v>
          </cell>
          <cell r="F255">
            <v>1058</v>
          </cell>
          <cell r="G255">
            <v>1109</v>
          </cell>
          <cell r="H255">
            <v>1097</v>
          </cell>
          <cell r="I255">
            <v>1040</v>
          </cell>
          <cell r="J255">
            <v>1035</v>
          </cell>
          <cell r="K255">
            <v>1090</v>
          </cell>
          <cell r="L255">
            <v>1146</v>
          </cell>
          <cell r="M255">
            <v>1162</v>
          </cell>
          <cell r="N255">
            <v>1067</v>
          </cell>
          <cell r="O255">
            <v>1325</v>
          </cell>
          <cell r="P255">
            <v>1372</v>
          </cell>
          <cell r="Q255">
            <v>1339</v>
          </cell>
          <cell r="R255">
            <v>1396</v>
          </cell>
          <cell r="S255">
            <v>15733</v>
          </cell>
        </row>
        <row r="256">
          <cell r="C256" t="str">
            <v>2136</v>
          </cell>
          <cell r="D256" t="str">
            <v>DEER TRAIL ELEMENTARY SCHOOL</v>
          </cell>
          <cell r="E256">
            <v>15</v>
          </cell>
          <cell r="F256">
            <v>7</v>
          </cell>
          <cell r="G256">
            <v>14</v>
          </cell>
          <cell r="H256">
            <v>7</v>
          </cell>
          <cell r="I256">
            <v>11</v>
          </cell>
          <cell r="J256">
            <v>11</v>
          </cell>
          <cell r="K256">
            <v>13</v>
          </cell>
          <cell r="S256">
            <v>78</v>
          </cell>
        </row>
        <row r="257">
          <cell r="C257" t="str">
            <v>2140</v>
          </cell>
          <cell r="D257" t="str">
            <v>DEER TRAIL JUNIOR-SENIOR HIGH SCHOOL</v>
          </cell>
          <cell r="L257">
            <v>10</v>
          </cell>
          <cell r="M257">
            <v>10</v>
          </cell>
          <cell r="N257">
            <v>10</v>
          </cell>
          <cell r="O257">
            <v>12</v>
          </cell>
          <cell r="P257">
            <v>13</v>
          </cell>
          <cell r="Q257">
            <v>20</v>
          </cell>
          <cell r="R257">
            <v>14</v>
          </cell>
          <cell r="S257">
            <v>89</v>
          </cell>
        </row>
        <row r="258">
          <cell r="D258" t="str">
            <v>DEER TRAIL 26J TOTALS</v>
          </cell>
          <cell r="E258">
            <v>15</v>
          </cell>
          <cell r="F258">
            <v>7</v>
          </cell>
          <cell r="G258">
            <v>14</v>
          </cell>
          <cell r="H258">
            <v>7</v>
          </cell>
          <cell r="I258">
            <v>11</v>
          </cell>
          <cell r="J258">
            <v>11</v>
          </cell>
          <cell r="K258">
            <v>13</v>
          </cell>
          <cell r="L258">
            <v>10</v>
          </cell>
          <cell r="M258">
            <v>10</v>
          </cell>
          <cell r="N258">
            <v>10</v>
          </cell>
          <cell r="O258">
            <v>12</v>
          </cell>
          <cell r="P258">
            <v>13</v>
          </cell>
          <cell r="Q258">
            <v>20</v>
          </cell>
          <cell r="R258">
            <v>14</v>
          </cell>
          <cell r="S258">
            <v>167</v>
          </cell>
        </row>
        <row r="259">
          <cell r="C259" t="str">
            <v>0000</v>
          </cell>
          <cell r="D259" t="str">
            <v>NOT IN A SCHOOL</v>
          </cell>
          <cell r="H259">
            <v>1</v>
          </cell>
          <cell r="I259">
            <v>1</v>
          </cell>
          <cell r="J259">
            <v>1</v>
          </cell>
          <cell r="K259">
            <v>3</v>
          </cell>
          <cell r="L259">
            <v>1</v>
          </cell>
          <cell r="M259">
            <v>6</v>
          </cell>
          <cell r="N259">
            <v>3</v>
          </cell>
          <cell r="O259">
            <v>2</v>
          </cell>
          <cell r="P259">
            <v>2</v>
          </cell>
          <cell r="Q259">
            <v>4</v>
          </cell>
          <cell r="R259">
            <v>2</v>
          </cell>
          <cell r="S259">
            <v>26</v>
          </cell>
        </row>
        <row r="260">
          <cell r="C260" t="str">
            <v>0213</v>
          </cell>
          <cell r="D260" t="str">
            <v>AXL ACADEMY</v>
          </cell>
          <cell r="E260">
            <v>32</v>
          </cell>
          <cell r="F260">
            <v>37</v>
          </cell>
          <cell r="G260">
            <v>39</v>
          </cell>
          <cell r="H260">
            <v>43</v>
          </cell>
          <cell r="I260">
            <v>45</v>
          </cell>
          <cell r="J260">
            <v>46</v>
          </cell>
          <cell r="K260">
            <v>39</v>
          </cell>
          <cell r="L260">
            <v>37</v>
          </cell>
          <cell r="M260">
            <v>34</v>
          </cell>
          <cell r="S260">
            <v>352</v>
          </cell>
        </row>
        <row r="261">
          <cell r="C261" t="str">
            <v>0214</v>
          </cell>
          <cell r="D261" t="str">
            <v>ALTURA ELEMENTARY SCHOOL</v>
          </cell>
          <cell r="E261">
            <v>31</v>
          </cell>
          <cell r="F261">
            <v>97</v>
          </cell>
          <cell r="G261">
            <v>80</v>
          </cell>
          <cell r="H261">
            <v>84</v>
          </cell>
          <cell r="I261">
            <v>68</v>
          </cell>
          <cell r="J261">
            <v>62</v>
          </cell>
          <cell r="K261">
            <v>71</v>
          </cell>
          <cell r="S261">
            <v>493</v>
          </cell>
        </row>
        <row r="262">
          <cell r="C262" t="str">
            <v>0219</v>
          </cell>
          <cell r="D262" t="str">
            <v>APS ONLINE SCHOOL</v>
          </cell>
          <cell r="O262">
            <v>3</v>
          </cell>
          <cell r="P262">
            <v>8</v>
          </cell>
          <cell r="Q262">
            <v>25</v>
          </cell>
          <cell r="R262">
            <v>63</v>
          </cell>
          <cell r="S262">
            <v>99</v>
          </cell>
        </row>
        <row r="263">
          <cell r="C263" t="str">
            <v>0310</v>
          </cell>
          <cell r="D263" t="str">
            <v>ARKANSAS ELEMENTARY SCHOOL</v>
          </cell>
          <cell r="E263">
            <v>60</v>
          </cell>
          <cell r="F263">
            <v>86</v>
          </cell>
          <cell r="G263">
            <v>76</v>
          </cell>
          <cell r="H263">
            <v>88</v>
          </cell>
          <cell r="I263">
            <v>96</v>
          </cell>
          <cell r="J263">
            <v>98</v>
          </cell>
          <cell r="K263">
            <v>104</v>
          </cell>
          <cell r="S263">
            <v>608</v>
          </cell>
        </row>
        <row r="264">
          <cell r="C264" t="str">
            <v>0458</v>
          </cell>
          <cell r="D264" t="str">
            <v>AURORA ACADEMY CHARTER SCHOOL</v>
          </cell>
          <cell r="F264">
            <v>50</v>
          </cell>
          <cell r="G264">
            <v>52</v>
          </cell>
          <cell r="H264">
            <v>52</v>
          </cell>
          <cell r="I264">
            <v>52</v>
          </cell>
          <cell r="J264">
            <v>52</v>
          </cell>
          <cell r="K264">
            <v>78</v>
          </cell>
          <cell r="L264">
            <v>76</v>
          </cell>
          <cell r="M264">
            <v>50</v>
          </cell>
          <cell r="N264">
            <v>41</v>
          </cell>
          <cell r="S264">
            <v>503</v>
          </cell>
        </row>
        <row r="265">
          <cell r="C265" t="str">
            <v>0464</v>
          </cell>
          <cell r="D265" t="str">
            <v>AURORA HILLS MIDDLE SCHOOL</v>
          </cell>
          <cell r="L265">
            <v>317</v>
          </cell>
          <cell r="M265">
            <v>312</v>
          </cell>
          <cell r="N265">
            <v>302</v>
          </cell>
          <cell r="S265">
            <v>931</v>
          </cell>
        </row>
        <row r="266">
          <cell r="C266" t="str">
            <v>0465</v>
          </cell>
          <cell r="D266" t="str">
            <v>AURORA FRONTIER K-8</v>
          </cell>
          <cell r="F266">
            <v>73</v>
          </cell>
          <cell r="G266">
            <v>70</v>
          </cell>
          <cell r="H266">
            <v>85</v>
          </cell>
          <cell r="I266">
            <v>75</v>
          </cell>
          <cell r="J266">
            <v>82</v>
          </cell>
          <cell r="K266">
            <v>63</v>
          </cell>
          <cell r="L266">
            <v>69</v>
          </cell>
          <cell r="M266">
            <v>53</v>
          </cell>
          <cell r="N266">
            <v>58</v>
          </cell>
          <cell r="S266">
            <v>628</v>
          </cell>
        </row>
        <row r="267">
          <cell r="C267" t="str">
            <v>0914</v>
          </cell>
          <cell r="D267" t="str">
            <v>BOSTON K-8 SCHOOL</v>
          </cell>
          <cell r="E267">
            <v>8</v>
          </cell>
          <cell r="F267">
            <v>54</v>
          </cell>
          <cell r="G267">
            <v>55</v>
          </cell>
          <cell r="H267">
            <v>72</v>
          </cell>
          <cell r="I267">
            <v>49</v>
          </cell>
          <cell r="J267">
            <v>47</v>
          </cell>
          <cell r="K267">
            <v>43</v>
          </cell>
          <cell r="L267">
            <v>45</v>
          </cell>
          <cell r="M267">
            <v>38</v>
          </cell>
          <cell r="N267">
            <v>36</v>
          </cell>
          <cell r="S267">
            <v>447</v>
          </cell>
        </row>
        <row r="268">
          <cell r="C268" t="str">
            <v>1458</v>
          </cell>
          <cell r="D268" t="str">
            <v>AURORA CENTRAL HIGH SCHOOL</v>
          </cell>
          <cell r="O268">
            <v>504</v>
          </cell>
          <cell r="P268">
            <v>580</v>
          </cell>
          <cell r="Q268">
            <v>516</v>
          </cell>
          <cell r="R268">
            <v>691</v>
          </cell>
          <cell r="S268">
            <v>2291</v>
          </cell>
        </row>
        <row r="269">
          <cell r="C269" t="str">
            <v>1470</v>
          </cell>
          <cell r="D269" t="str">
            <v>CENTURY ELEMENTARY SCHOOL</v>
          </cell>
          <cell r="E269">
            <v>60</v>
          </cell>
          <cell r="F269">
            <v>58</v>
          </cell>
          <cell r="G269">
            <v>66</v>
          </cell>
          <cell r="H269">
            <v>55</v>
          </cell>
          <cell r="I269">
            <v>58</v>
          </cell>
          <cell r="J269">
            <v>60</v>
          </cell>
          <cell r="K269">
            <v>47</v>
          </cell>
          <cell r="S269">
            <v>404</v>
          </cell>
        </row>
        <row r="270">
          <cell r="C270" t="str">
            <v>1720</v>
          </cell>
          <cell r="D270" t="str">
            <v>CLYDE MILLER K-8</v>
          </cell>
          <cell r="E270">
            <v>29</v>
          </cell>
          <cell r="F270">
            <v>51</v>
          </cell>
          <cell r="G270">
            <v>51</v>
          </cell>
          <cell r="H270">
            <v>65</v>
          </cell>
          <cell r="I270">
            <v>52</v>
          </cell>
          <cell r="J270">
            <v>54</v>
          </cell>
          <cell r="K270">
            <v>58</v>
          </cell>
          <cell r="L270">
            <v>44</v>
          </cell>
          <cell r="S270">
            <v>404</v>
          </cell>
        </row>
        <row r="271">
          <cell r="C271" t="str">
            <v>1800</v>
          </cell>
          <cell r="D271" t="str">
            <v>COLUMBIA MIDDLE SCHOOL</v>
          </cell>
          <cell r="L271">
            <v>272</v>
          </cell>
          <cell r="M271">
            <v>255</v>
          </cell>
          <cell r="N271">
            <v>258</v>
          </cell>
          <cell r="S271">
            <v>785</v>
          </cell>
        </row>
        <row r="272">
          <cell r="C272" t="str">
            <v>1948</v>
          </cell>
          <cell r="D272" t="str">
            <v>CRAWFORD ELEMENTARY SCHOOL</v>
          </cell>
          <cell r="E272">
            <v>28</v>
          </cell>
          <cell r="F272">
            <v>113</v>
          </cell>
          <cell r="G272">
            <v>125</v>
          </cell>
          <cell r="H272">
            <v>119</v>
          </cell>
          <cell r="I272">
            <v>93</v>
          </cell>
          <cell r="J272">
            <v>93</v>
          </cell>
          <cell r="K272">
            <v>98</v>
          </cell>
          <cell r="S272">
            <v>669</v>
          </cell>
        </row>
        <row r="273">
          <cell r="C273" t="str">
            <v>2095</v>
          </cell>
          <cell r="D273" t="str">
            <v>DALTON ELEMENTARY SCHOOL</v>
          </cell>
          <cell r="E273">
            <v>37</v>
          </cell>
          <cell r="F273">
            <v>86</v>
          </cell>
          <cell r="G273">
            <v>84</v>
          </cell>
          <cell r="H273">
            <v>82</v>
          </cell>
          <cell r="I273">
            <v>85</v>
          </cell>
          <cell r="J273">
            <v>91</v>
          </cell>
          <cell r="K273">
            <v>93</v>
          </cell>
          <cell r="S273">
            <v>558</v>
          </cell>
        </row>
        <row r="274">
          <cell r="C274" t="str">
            <v>2114</v>
          </cell>
          <cell r="D274" t="str">
            <v>DARTMOUTH ELEMENTARY SCHOOL</v>
          </cell>
          <cell r="E274">
            <v>63</v>
          </cell>
          <cell r="F274">
            <v>72</v>
          </cell>
          <cell r="G274">
            <v>72</v>
          </cell>
          <cell r="H274">
            <v>60</v>
          </cell>
          <cell r="I274">
            <v>59</v>
          </cell>
          <cell r="J274">
            <v>62</v>
          </cell>
          <cell r="K274">
            <v>60</v>
          </cell>
          <cell r="S274">
            <v>448</v>
          </cell>
        </row>
        <row r="275">
          <cell r="C275" t="str">
            <v>2384</v>
          </cell>
          <cell r="D275" t="str">
            <v>EAST MIDDLE SCHOOL</v>
          </cell>
          <cell r="L275">
            <v>302</v>
          </cell>
          <cell r="M275">
            <v>315</v>
          </cell>
          <cell r="N275">
            <v>309</v>
          </cell>
          <cell r="S275">
            <v>926</v>
          </cell>
        </row>
        <row r="276">
          <cell r="C276" t="str">
            <v>2618</v>
          </cell>
          <cell r="D276" t="str">
            <v>ELKHART ELEMENTARY SCHOOL</v>
          </cell>
          <cell r="F276">
            <v>121</v>
          </cell>
          <cell r="G276">
            <v>119</v>
          </cell>
          <cell r="H276">
            <v>120</v>
          </cell>
          <cell r="I276">
            <v>126</v>
          </cell>
          <cell r="J276">
            <v>115</v>
          </cell>
          <cell r="K276">
            <v>103</v>
          </cell>
          <cell r="S276">
            <v>704</v>
          </cell>
        </row>
        <row r="277">
          <cell r="C277" t="str">
            <v>2951</v>
          </cell>
          <cell r="D277" t="str">
            <v>AURORA PUBLIC SCHOOLS CHILD DEVELOPMENT CENTER</v>
          </cell>
          <cell r="E277">
            <v>287</v>
          </cell>
          <cell r="S277">
            <v>287</v>
          </cell>
        </row>
        <row r="278">
          <cell r="C278" t="str">
            <v>2995</v>
          </cell>
          <cell r="D278" t="str">
            <v>FLETCHER INTERMEDIATE SCIENCE &amp; TECHNOLOGY SCHOOL</v>
          </cell>
          <cell r="J278">
            <v>82</v>
          </cell>
          <cell r="K278">
            <v>78</v>
          </cell>
          <cell r="L278">
            <v>48</v>
          </cell>
          <cell r="M278">
            <v>37</v>
          </cell>
          <cell r="N278">
            <v>22</v>
          </cell>
          <cell r="S278">
            <v>267</v>
          </cell>
        </row>
        <row r="279">
          <cell r="C279" t="str">
            <v>2998</v>
          </cell>
          <cell r="D279" t="str">
            <v>FLETCHER PRIMARY SCHOOL</v>
          </cell>
          <cell r="F279">
            <v>104</v>
          </cell>
          <cell r="G279">
            <v>91</v>
          </cell>
          <cell r="H279">
            <v>93</v>
          </cell>
          <cell r="I279">
            <v>94</v>
          </cell>
          <cell r="S279">
            <v>382</v>
          </cell>
        </row>
        <row r="280">
          <cell r="C280" t="str">
            <v>3272</v>
          </cell>
          <cell r="D280" t="str">
            <v>FULTON ELEMENTARY SCHOOL</v>
          </cell>
          <cell r="E280">
            <v>54</v>
          </cell>
          <cell r="F280">
            <v>98</v>
          </cell>
          <cell r="G280">
            <v>72</v>
          </cell>
          <cell r="H280">
            <v>86</v>
          </cell>
          <cell r="I280">
            <v>89</v>
          </cell>
          <cell r="J280">
            <v>70</v>
          </cell>
          <cell r="K280">
            <v>72</v>
          </cell>
          <cell r="S280">
            <v>541</v>
          </cell>
        </row>
        <row r="281">
          <cell r="C281" t="str">
            <v>3354</v>
          </cell>
          <cell r="D281" t="str">
            <v>GATEWAY HIGH SCHOOL</v>
          </cell>
          <cell r="O281">
            <v>385</v>
          </cell>
          <cell r="P281">
            <v>425</v>
          </cell>
          <cell r="Q281">
            <v>416</v>
          </cell>
          <cell r="R281">
            <v>500</v>
          </cell>
          <cell r="S281">
            <v>1726</v>
          </cell>
        </row>
        <row r="282">
          <cell r="C282" t="str">
            <v>3471</v>
          </cell>
          <cell r="D282" t="str">
            <v>GLOBAL VILLAGE ACADEMY</v>
          </cell>
          <cell r="F282">
            <v>129</v>
          </cell>
          <cell r="G282">
            <v>103</v>
          </cell>
          <cell r="H282">
            <v>113</v>
          </cell>
          <cell r="I282">
            <v>72</v>
          </cell>
          <cell r="J282">
            <v>49</v>
          </cell>
          <cell r="K282">
            <v>47</v>
          </cell>
          <cell r="L282">
            <v>37</v>
          </cell>
          <cell r="M282">
            <v>45</v>
          </cell>
          <cell r="N282">
            <v>38</v>
          </cell>
          <cell r="S282">
            <v>633</v>
          </cell>
        </row>
        <row r="283">
          <cell r="C283" t="str">
            <v>4024</v>
          </cell>
          <cell r="D283" t="str">
            <v>HINKLEY HIGH SCHOOL</v>
          </cell>
          <cell r="O283">
            <v>471</v>
          </cell>
          <cell r="P283">
            <v>530</v>
          </cell>
          <cell r="Q283">
            <v>511</v>
          </cell>
          <cell r="R283">
            <v>568</v>
          </cell>
          <cell r="S283">
            <v>2080</v>
          </cell>
        </row>
        <row r="284">
          <cell r="C284" t="str">
            <v>4270</v>
          </cell>
          <cell r="D284" t="str">
            <v>IOWA ELEMENTARY SCHOOL</v>
          </cell>
          <cell r="E284">
            <v>60</v>
          </cell>
          <cell r="F284">
            <v>71</v>
          </cell>
          <cell r="G284">
            <v>67</v>
          </cell>
          <cell r="H284">
            <v>98</v>
          </cell>
          <cell r="I284">
            <v>73</v>
          </cell>
          <cell r="J284">
            <v>81</v>
          </cell>
          <cell r="K284">
            <v>77</v>
          </cell>
          <cell r="S284">
            <v>527</v>
          </cell>
        </row>
        <row r="285">
          <cell r="C285" t="str">
            <v>4385</v>
          </cell>
          <cell r="D285" t="str">
            <v>JAMAICA CHILD DEVELOPMENT CENTER</v>
          </cell>
          <cell r="E285">
            <v>221</v>
          </cell>
          <cell r="S285">
            <v>221</v>
          </cell>
        </row>
        <row r="286">
          <cell r="C286" t="str">
            <v>4426</v>
          </cell>
          <cell r="D286" t="str">
            <v>JEWELL ELEMENTARY SCHOOL</v>
          </cell>
          <cell r="E286">
            <v>28</v>
          </cell>
          <cell r="F286">
            <v>111</v>
          </cell>
          <cell r="G286">
            <v>89</v>
          </cell>
          <cell r="H286">
            <v>83</v>
          </cell>
          <cell r="I286">
            <v>97</v>
          </cell>
          <cell r="J286">
            <v>74</v>
          </cell>
          <cell r="K286">
            <v>77</v>
          </cell>
          <cell r="S286">
            <v>559</v>
          </cell>
        </row>
        <row r="287">
          <cell r="C287" t="str">
            <v>4646</v>
          </cell>
          <cell r="D287" t="str">
            <v>KENTON ELEMENTARY SCHOOL</v>
          </cell>
          <cell r="F287">
            <v>104</v>
          </cell>
          <cell r="G287">
            <v>90</v>
          </cell>
          <cell r="H287">
            <v>93</v>
          </cell>
          <cell r="I287">
            <v>87</v>
          </cell>
          <cell r="J287">
            <v>82</v>
          </cell>
          <cell r="K287">
            <v>97</v>
          </cell>
          <cell r="S287">
            <v>553</v>
          </cell>
        </row>
        <row r="288">
          <cell r="C288" t="str">
            <v>4970</v>
          </cell>
          <cell r="D288" t="str">
            <v>LANSING ELEMENTARY SCHOOL</v>
          </cell>
          <cell r="F288">
            <v>83</v>
          </cell>
          <cell r="G288">
            <v>59</v>
          </cell>
          <cell r="H288">
            <v>79</v>
          </cell>
          <cell r="I288">
            <v>67</v>
          </cell>
          <cell r="J288">
            <v>58</v>
          </cell>
          <cell r="K288">
            <v>59</v>
          </cell>
          <cell r="S288">
            <v>405</v>
          </cell>
        </row>
        <row r="289">
          <cell r="C289" t="str">
            <v>4973</v>
          </cell>
          <cell r="D289" t="str">
            <v>LAREDO ELEMENTARY SCHOOL</v>
          </cell>
          <cell r="F289">
            <v>105</v>
          </cell>
          <cell r="G289">
            <v>89</v>
          </cell>
          <cell r="H289">
            <v>74</v>
          </cell>
          <cell r="I289">
            <v>86</v>
          </cell>
          <cell r="J289">
            <v>75</v>
          </cell>
          <cell r="K289">
            <v>92</v>
          </cell>
          <cell r="S289">
            <v>521</v>
          </cell>
        </row>
        <row r="290">
          <cell r="C290" t="str">
            <v>5298</v>
          </cell>
          <cell r="D290" t="str">
            <v>LOTUS SCHOOL FOR EXCELLENCE</v>
          </cell>
          <cell r="F290">
            <v>25</v>
          </cell>
          <cell r="G290">
            <v>27</v>
          </cell>
          <cell r="H290">
            <v>53</v>
          </cell>
          <cell r="I290">
            <v>53</v>
          </cell>
          <cell r="J290">
            <v>53</v>
          </cell>
          <cell r="K290">
            <v>54</v>
          </cell>
          <cell r="L290">
            <v>52</v>
          </cell>
          <cell r="M290">
            <v>85</v>
          </cell>
          <cell r="N290">
            <v>76</v>
          </cell>
          <cell r="O290">
            <v>59</v>
          </cell>
          <cell r="P290">
            <v>47</v>
          </cell>
          <cell r="Q290">
            <v>23</v>
          </cell>
          <cell r="S290">
            <v>607</v>
          </cell>
        </row>
        <row r="291">
          <cell r="C291" t="str">
            <v>5361</v>
          </cell>
          <cell r="D291" t="str">
            <v>LYN KNOLL ELEMENTARY SCHOOL</v>
          </cell>
          <cell r="F291">
            <v>63</v>
          </cell>
          <cell r="G291">
            <v>46</v>
          </cell>
          <cell r="H291">
            <v>41</v>
          </cell>
          <cell r="I291">
            <v>45</v>
          </cell>
          <cell r="J291">
            <v>55</v>
          </cell>
          <cell r="K291">
            <v>39</v>
          </cell>
          <cell r="S291">
            <v>289</v>
          </cell>
        </row>
        <row r="292">
          <cell r="C292" t="str">
            <v>6068</v>
          </cell>
          <cell r="D292" t="str">
            <v>MONTVIEW MATH &amp; HEALTH SCIENCES ELEMENTARY SCHOOL</v>
          </cell>
          <cell r="E292">
            <v>31</v>
          </cell>
          <cell r="F292">
            <v>71</v>
          </cell>
          <cell r="G292">
            <v>66</v>
          </cell>
          <cell r="H292">
            <v>79</v>
          </cell>
          <cell r="I292">
            <v>62</v>
          </cell>
          <cell r="J292">
            <v>73</v>
          </cell>
          <cell r="K292">
            <v>68</v>
          </cell>
          <cell r="S292">
            <v>450</v>
          </cell>
        </row>
        <row r="293">
          <cell r="C293" t="str">
            <v>6160</v>
          </cell>
          <cell r="D293" t="str">
            <v>MRACHEK MIDDLE SCHOOL</v>
          </cell>
          <cell r="L293">
            <v>342</v>
          </cell>
          <cell r="M293">
            <v>336</v>
          </cell>
          <cell r="N293">
            <v>299</v>
          </cell>
          <cell r="S293">
            <v>977</v>
          </cell>
        </row>
        <row r="294">
          <cell r="C294" t="str">
            <v>6189</v>
          </cell>
          <cell r="D294" t="str">
            <v>MURPHY CREEK K-8 SCHOOL</v>
          </cell>
          <cell r="E294">
            <v>28</v>
          </cell>
          <cell r="F294">
            <v>61</v>
          </cell>
          <cell r="G294">
            <v>65</v>
          </cell>
          <cell r="H294">
            <v>79</v>
          </cell>
          <cell r="I294">
            <v>64</v>
          </cell>
          <cell r="J294">
            <v>60</v>
          </cell>
          <cell r="K294">
            <v>66</v>
          </cell>
          <cell r="L294">
            <v>61</v>
          </cell>
          <cell r="M294">
            <v>66</v>
          </cell>
          <cell r="N294">
            <v>50</v>
          </cell>
          <cell r="S294">
            <v>600</v>
          </cell>
        </row>
        <row r="295">
          <cell r="C295" t="str">
            <v>6219</v>
          </cell>
          <cell r="D295" t="str">
            <v>NEW AMERICA SCHOOL</v>
          </cell>
          <cell r="O295">
            <v>30</v>
          </cell>
          <cell r="P295">
            <v>45</v>
          </cell>
          <cell r="Q295">
            <v>107</v>
          </cell>
          <cell r="R295">
            <v>321</v>
          </cell>
          <cell r="S295">
            <v>503</v>
          </cell>
        </row>
        <row r="296">
          <cell r="C296" t="str">
            <v>6310</v>
          </cell>
          <cell r="D296" t="str">
            <v>NORTH MIDDLE SCHOOL HEALTH SCIENCES AND TECHNOLOGY CAMPUS</v>
          </cell>
          <cell r="L296">
            <v>226</v>
          </cell>
          <cell r="M296">
            <v>238</v>
          </cell>
          <cell r="N296">
            <v>211</v>
          </cell>
          <cell r="S296">
            <v>675</v>
          </cell>
        </row>
        <row r="297">
          <cell r="C297" t="str">
            <v>6546</v>
          </cell>
          <cell r="D297" t="str">
            <v>OPTIONS SCHOOL</v>
          </cell>
          <cell r="F297">
            <v>179</v>
          </cell>
          <cell r="G297">
            <v>181</v>
          </cell>
          <cell r="H297">
            <v>197</v>
          </cell>
          <cell r="I297">
            <v>189</v>
          </cell>
          <cell r="J297">
            <v>219</v>
          </cell>
          <cell r="K297">
            <v>172</v>
          </cell>
          <cell r="L297">
            <v>183</v>
          </cell>
          <cell r="M297">
            <v>146</v>
          </cell>
          <cell r="N297">
            <v>128</v>
          </cell>
          <cell r="O297">
            <v>79</v>
          </cell>
          <cell r="P297">
            <v>78</v>
          </cell>
          <cell r="Q297">
            <v>63</v>
          </cell>
          <cell r="R297">
            <v>81</v>
          </cell>
          <cell r="S297">
            <v>1895</v>
          </cell>
        </row>
        <row r="298">
          <cell r="C298" t="str">
            <v>6728</v>
          </cell>
          <cell r="D298" t="str">
            <v>PARIS ELEMENTARY SCHOOL</v>
          </cell>
          <cell r="F298">
            <v>68</v>
          </cell>
          <cell r="G298">
            <v>79</v>
          </cell>
          <cell r="H298">
            <v>71</v>
          </cell>
          <cell r="I298">
            <v>67</v>
          </cell>
          <cell r="J298">
            <v>80</v>
          </cell>
          <cell r="K298">
            <v>57</v>
          </cell>
          <cell r="S298">
            <v>422</v>
          </cell>
        </row>
        <row r="299">
          <cell r="C299" t="str">
            <v>6758</v>
          </cell>
          <cell r="D299" t="str">
            <v>PARK LANE ELEMENTARY SCHOOL</v>
          </cell>
          <cell r="E299">
            <v>57</v>
          </cell>
          <cell r="F299">
            <v>57</v>
          </cell>
          <cell r="G299">
            <v>49</v>
          </cell>
          <cell r="H299">
            <v>54</v>
          </cell>
          <cell r="I299">
            <v>48</v>
          </cell>
          <cell r="J299">
            <v>54</v>
          </cell>
          <cell r="K299">
            <v>50</v>
          </cell>
          <cell r="S299">
            <v>369</v>
          </cell>
        </row>
        <row r="300">
          <cell r="C300" t="str">
            <v>6869</v>
          </cell>
          <cell r="D300" t="str">
            <v>PEORIA ELEMENTARY SCHOOL</v>
          </cell>
          <cell r="E300">
            <v>31</v>
          </cell>
          <cell r="F300">
            <v>88</v>
          </cell>
          <cell r="G300">
            <v>89</v>
          </cell>
          <cell r="H300">
            <v>83</v>
          </cell>
          <cell r="I300">
            <v>77</v>
          </cell>
          <cell r="J300">
            <v>74</v>
          </cell>
          <cell r="K300">
            <v>83</v>
          </cell>
          <cell r="S300">
            <v>525</v>
          </cell>
        </row>
        <row r="301">
          <cell r="C301" t="str">
            <v>7232</v>
          </cell>
          <cell r="D301" t="str">
            <v>AURORA QUEST K-8</v>
          </cell>
          <cell r="F301">
            <v>48</v>
          </cell>
          <cell r="G301">
            <v>48</v>
          </cell>
          <cell r="H301">
            <v>52</v>
          </cell>
          <cell r="I301">
            <v>54</v>
          </cell>
          <cell r="J301">
            <v>56</v>
          </cell>
          <cell r="K301">
            <v>56</v>
          </cell>
          <cell r="L301">
            <v>111</v>
          </cell>
          <cell r="M301">
            <v>85</v>
          </cell>
          <cell r="N301">
            <v>101</v>
          </cell>
          <cell r="S301">
            <v>611</v>
          </cell>
        </row>
        <row r="302">
          <cell r="C302" t="str">
            <v>7250</v>
          </cell>
          <cell r="D302" t="str">
            <v>RANGEVIEW HIGH SCHOOL</v>
          </cell>
          <cell r="O302">
            <v>552</v>
          </cell>
          <cell r="P302">
            <v>536</v>
          </cell>
          <cell r="Q302">
            <v>581</v>
          </cell>
          <cell r="R302">
            <v>633</v>
          </cell>
          <cell r="S302">
            <v>2302</v>
          </cell>
        </row>
        <row r="303">
          <cell r="C303" t="str">
            <v>7558</v>
          </cell>
          <cell r="D303" t="str">
            <v>SABLE ELEMENTARY SCHOOL</v>
          </cell>
          <cell r="E303">
            <v>31</v>
          </cell>
          <cell r="F303">
            <v>71</v>
          </cell>
          <cell r="G303">
            <v>72</v>
          </cell>
          <cell r="H303">
            <v>71</v>
          </cell>
          <cell r="I303">
            <v>70</v>
          </cell>
          <cell r="J303">
            <v>80</v>
          </cell>
          <cell r="K303">
            <v>77</v>
          </cell>
          <cell r="S303">
            <v>472</v>
          </cell>
        </row>
        <row r="304">
          <cell r="C304" t="str">
            <v>7865</v>
          </cell>
          <cell r="D304" t="str">
            <v>SIDE CREEK ELEMENTARY SCHOOL</v>
          </cell>
          <cell r="E304">
            <v>31</v>
          </cell>
          <cell r="F304">
            <v>112</v>
          </cell>
          <cell r="G304">
            <v>110</v>
          </cell>
          <cell r="H304">
            <v>114</v>
          </cell>
          <cell r="I304">
            <v>97</v>
          </cell>
          <cell r="J304">
            <v>96</v>
          </cell>
          <cell r="K304">
            <v>103</v>
          </cell>
          <cell r="S304">
            <v>663</v>
          </cell>
        </row>
        <row r="305">
          <cell r="C305" t="str">
            <v>7932</v>
          </cell>
          <cell r="D305" t="str">
            <v>SIXTH AVENUE ELEMENTARY SCHOOL</v>
          </cell>
          <cell r="E305">
            <v>62</v>
          </cell>
          <cell r="F305">
            <v>126</v>
          </cell>
          <cell r="G305">
            <v>119</v>
          </cell>
          <cell r="H305">
            <v>84</v>
          </cell>
          <cell r="I305">
            <v>96</v>
          </cell>
          <cell r="J305">
            <v>101</v>
          </cell>
          <cell r="K305">
            <v>84</v>
          </cell>
          <cell r="S305">
            <v>672</v>
          </cell>
        </row>
        <row r="306">
          <cell r="C306" t="str">
            <v>8078</v>
          </cell>
          <cell r="D306" t="str">
            <v>SOUTH MIDDLE SCHOOL</v>
          </cell>
          <cell r="L306">
            <v>229</v>
          </cell>
          <cell r="M306">
            <v>226</v>
          </cell>
          <cell r="N306">
            <v>197</v>
          </cell>
          <cell r="S306">
            <v>652</v>
          </cell>
        </row>
        <row r="307">
          <cell r="C307" t="str">
            <v>8356</v>
          </cell>
          <cell r="D307" t="str">
            <v>WILLIAM SMITH HIGH SCHOOL</v>
          </cell>
          <cell r="O307">
            <v>66</v>
          </cell>
          <cell r="P307">
            <v>67</v>
          </cell>
          <cell r="Q307">
            <v>66</v>
          </cell>
          <cell r="R307">
            <v>70</v>
          </cell>
          <cell r="S307">
            <v>269</v>
          </cell>
        </row>
        <row r="308">
          <cell r="C308" t="str">
            <v>8858</v>
          </cell>
          <cell r="D308" t="str">
            <v>TOLLGATE ELEMENTARY SCHOOL</v>
          </cell>
          <cell r="F308">
            <v>130</v>
          </cell>
          <cell r="G308">
            <v>130</v>
          </cell>
          <cell r="H308">
            <v>138</v>
          </cell>
          <cell r="I308">
            <v>102</v>
          </cell>
          <cell r="J308">
            <v>98</v>
          </cell>
          <cell r="K308">
            <v>105</v>
          </cell>
          <cell r="S308">
            <v>703</v>
          </cell>
        </row>
        <row r="309">
          <cell r="C309" t="str">
            <v>9056</v>
          </cell>
          <cell r="D309" t="str">
            <v>VANGUARD CLASSICAL SCHOOL</v>
          </cell>
          <cell r="F309">
            <v>55</v>
          </cell>
          <cell r="G309">
            <v>64</v>
          </cell>
          <cell r="H309">
            <v>65</v>
          </cell>
          <cell r="I309">
            <v>62</v>
          </cell>
          <cell r="J309">
            <v>60</v>
          </cell>
          <cell r="K309">
            <v>60</v>
          </cell>
          <cell r="L309">
            <v>60</v>
          </cell>
          <cell r="M309">
            <v>45</v>
          </cell>
          <cell r="N309">
            <v>37</v>
          </cell>
          <cell r="S309">
            <v>508</v>
          </cell>
        </row>
        <row r="310">
          <cell r="C310" t="str">
            <v>9059</v>
          </cell>
          <cell r="D310" t="str">
            <v>VASSAR ELEMENTARY SCHOOL</v>
          </cell>
          <cell r="F310">
            <v>82</v>
          </cell>
          <cell r="G310">
            <v>85</v>
          </cell>
          <cell r="H310">
            <v>91</v>
          </cell>
          <cell r="I310">
            <v>97</v>
          </cell>
          <cell r="J310">
            <v>96</v>
          </cell>
          <cell r="K310">
            <v>99</v>
          </cell>
          <cell r="S310">
            <v>550</v>
          </cell>
        </row>
        <row r="311">
          <cell r="C311" t="str">
            <v>9060</v>
          </cell>
          <cell r="D311" t="str">
            <v>VAUGHN ELEMENTARY SCHOOL</v>
          </cell>
          <cell r="E311">
            <v>60</v>
          </cell>
          <cell r="F311">
            <v>109</v>
          </cell>
          <cell r="G311">
            <v>84</v>
          </cell>
          <cell r="H311">
            <v>74</v>
          </cell>
          <cell r="I311">
            <v>96</v>
          </cell>
          <cell r="J311">
            <v>53</v>
          </cell>
          <cell r="K311">
            <v>82</v>
          </cell>
          <cell r="S311">
            <v>558</v>
          </cell>
        </row>
        <row r="312">
          <cell r="C312" t="str">
            <v>9083</v>
          </cell>
          <cell r="D312" t="str">
            <v>VISTA PEAK P-8 EXPLORATORY</v>
          </cell>
          <cell r="E312">
            <v>84</v>
          </cell>
          <cell r="F312">
            <v>88</v>
          </cell>
          <cell r="G312">
            <v>93</v>
          </cell>
          <cell r="H312">
            <v>63</v>
          </cell>
          <cell r="I312">
            <v>67</v>
          </cell>
          <cell r="J312">
            <v>65</v>
          </cell>
          <cell r="K312">
            <v>77</v>
          </cell>
          <cell r="L312">
            <v>63</v>
          </cell>
          <cell r="M312">
            <v>65</v>
          </cell>
          <cell r="N312">
            <v>66</v>
          </cell>
          <cell r="O312">
            <v>156</v>
          </cell>
          <cell r="S312">
            <v>887</v>
          </cell>
        </row>
        <row r="313">
          <cell r="C313" t="str">
            <v>9140</v>
          </cell>
          <cell r="D313" t="str">
            <v>VIRGINIA COURT ELEMENTARY SCHOOL</v>
          </cell>
          <cell r="E313">
            <v>30</v>
          </cell>
          <cell r="F313">
            <v>87</v>
          </cell>
          <cell r="G313">
            <v>72</v>
          </cell>
          <cell r="H313">
            <v>88</v>
          </cell>
          <cell r="I313">
            <v>85</v>
          </cell>
          <cell r="J313">
            <v>71</v>
          </cell>
          <cell r="K313">
            <v>71</v>
          </cell>
          <cell r="S313">
            <v>504</v>
          </cell>
        </row>
        <row r="314">
          <cell r="C314" t="str">
            <v>9396</v>
          </cell>
          <cell r="D314" t="str">
            <v>AURORA WEST COLLEGE PREPARATORY ACADEMY</v>
          </cell>
          <cell r="L314">
            <v>227</v>
          </cell>
          <cell r="M314">
            <v>239</v>
          </cell>
          <cell r="N314">
            <v>245</v>
          </cell>
          <cell r="O314">
            <v>107</v>
          </cell>
          <cell r="S314">
            <v>818</v>
          </cell>
        </row>
        <row r="315">
          <cell r="C315" t="str">
            <v>9514</v>
          </cell>
          <cell r="D315" t="str">
            <v>WHEELING ELEMENTARY SCHOOL</v>
          </cell>
          <cell r="F315">
            <v>110</v>
          </cell>
          <cell r="G315">
            <v>111</v>
          </cell>
          <cell r="H315">
            <v>115</v>
          </cell>
          <cell r="I315">
            <v>93</v>
          </cell>
          <cell r="J315">
            <v>88</v>
          </cell>
          <cell r="K315">
            <v>96</v>
          </cell>
          <cell r="S315">
            <v>613</v>
          </cell>
        </row>
        <row r="316">
          <cell r="C316" t="str">
            <v>9756</v>
          </cell>
          <cell r="D316" t="str">
            <v>YALE ELEMENTARY SCHOOL</v>
          </cell>
          <cell r="E316">
            <v>32</v>
          </cell>
          <cell r="F316">
            <v>94</v>
          </cell>
          <cell r="G316">
            <v>84</v>
          </cell>
          <cell r="H316">
            <v>86</v>
          </cell>
          <cell r="I316">
            <v>84</v>
          </cell>
          <cell r="J316">
            <v>75</v>
          </cell>
          <cell r="K316">
            <v>78</v>
          </cell>
          <cell r="S316">
            <v>533</v>
          </cell>
        </row>
        <row r="317">
          <cell r="D317" t="str">
            <v>ADAMS-ARAPAHOE 28J TOTALS</v>
          </cell>
          <cell r="E317">
            <v>1475</v>
          </cell>
          <cell r="F317">
            <v>3427</v>
          </cell>
          <cell r="G317">
            <v>3223</v>
          </cell>
          <cell r="H317">
            <v>3343</v>
          </cell>
          <cell r="I317">
            <v>3132</v>
          </cell>
          <cell r="J317">
            <v>3041</v>
          </cell>
          <cell r="K317">
            <v>3036</v>
          </cell>
          <cell r="L317">
            <v>2802</v>
          </cell>
          <cell r="M317">
            <v>2676</v>
          </cell>
          <cell r="N317">
            <v>2477</v>
          </cell>
          <cell r="O317">
            <v>2414</v>
          </cell>
          <cell r="P317">
            <v>2318</v>
          </cell>
          <cell r="Q317">
            <v>2312</v>
          </cell>
          <cell r="R317">
            <v>2929</v>
          </cell>
          <cell r="S317">
            <v>38605</v>
          </cell>
        </row>
        <row r="318">
          <cell r="C318" t="str">
            <v>1168</v>
          </cell>
          <cell r="D318" t="str">
            <v>BYERS ELEMENTARY SCHOOL</v>
          </cell>
          <cell r="E318">
            <v>39</v>
          </cell>
          <cell r="F318">
            <v>31</v>
          </cell>
          <cell r="G318">
            <v>29</v>
          </cell>
          <cell r="H318">
            <v>32</v>
          </cell>
          <cell r="I318">
            <v>28</v>
          </cell>
          <cell r="J318">
            <v>43</v>
          </cell>
          <cell r="K318">
            <v>24</v>
          </cell>
          <cell r="L318">
            <v>38</v>
          </cell>
          <cell r="S318">
            <v>264</v>
          </cell>
        </row>
        <row r="319">
          <cell r="C319" t="str">
            <v>1176</v>
          </cell>
          <cell r="D319" t="str">
            <v>BYERS JUNIOR-SENIOR HIGH SCHOOL</v>
          </cell>
          <cell r="M319">
            <v>28</v>
          </cell>
          <cell r="N319">
            <v>50</v>
          </cell>
          <cell r="O319">
            <v>38</v>
          </cell>
          <cell r="P319">
            <v>36</v>
          </cell>
          <cell r="Q319">
            <v>32</v>
          </cell>
          <cell r="R319">
            <v>25</v>
          </cell>
          <cell r="S319">
            <v>209</v>
          </cell>
        </row>
        <row r="320">
          <cell r="D320" t="str">
            <v>BYERS 32J TOTALS</v>
          </cell>
          <cell r="E320">
            <v>39</v>
          </cell>
          <cell r="F320">
            <v>31</v>
          </cell>
          <cell r="G320">
            <v>29</v>
          </cell>
          <cell r="H320">
            <v>32</v>
          </cell>
          <cell r="I320">
            <v>28</v>
          </cell>
          <cell r="J320">
            <v>43</v>
          </cell>
          <cell r="K320">
            <v>24</v>
          </cell>
          <cell r="L320">
            <v>38</v>
          </cell>
          <cell r="M320">
            <v>28</v>
          </cell>
          <cell r="N320">
            <v>50</v>
          </cell>
          <cell r="O320">
            <v>38</v>
          </cell>
          <cell r="P320">
            <v>36</v>
          </cell>
          <cell r="Q320">
            <v>32</v>
          </cell>
          <cell r="R320">
            <v>25</v>
          </cell>
          <cell r="S320">
            <v>473</v>
          </cell>
        </row>
        <row r="321">
          <cell r="C321" t="str">
            <v>0064</v>
          </cell>
          <cell r="D321" t="str">
            <v>ARCHULETA COUNTY HIGH SCHOOL</v>
          </cell>
          <cell r="Q321">
            <v>8</v>
          </cell>
          <cell r="R321">
            <v>15</v>
          </cell>
          <cell r="S321">
            <v>23</v>
          </cell>
        </row>
        <row r="322">
          <cell r="C322" t="str">
            <v>6652</v>
          </cell>
          <cell r="D322" t="str">
            <v>PAGOSA SPRINGS ELEMENTARY SCHOOL</v>
          </cell>
          <cell r="F322">
            <v>93</v>
          </cell>
          <cell r="G322">
            <v>119</v>
          </cell>
          <cell r="H322">
            <v>112</v>
          </cell>
          <cell r="I322">
            <v>108</v>
          </cell>
          <cell r="J322">
            <v>108</v>
          </cell>
          <cell r="S322">
            <v>540</v>
          </cell>
        </row>
        <row r="323">
          <cell r="C323" t="str">
            <v>6657</v>
          </cell>
          <cell r="D323" t="str">
            <v>PAGOSA SPRINGS MIDDLE SCHOOL</v>
          </cell>
          <cell r="K323">
            <v>120</v>
          </cell>
          <cell r="L323">
            <v>102</v>
          </cell>
          <cell r="M323">
            <v>100</v>
          </cell>
          <cell r="N323">
            <v>133</v>
          </cell>
          <cell r="S323">
            <v>455</v>
          </cell>
        </row>
        <row r="324">
          <cell r="C324" t="str">
            <v>6658</v>
          </cell>
          <cell r="D324" t="str">
            <v>PAGOSA SPRINGS HIGH SCHOOL</v>
          </cell>
          <cell r="O324">
            <v>124</v>
          </cell>
          <cell r="P324">
            <v>122</v>
          </cell>
          <cell r="Q324">
            <v>120</v>
          </cell>
          <cell r="R324">
            <v>108</v>
          </cell>
          <cell r="S324">
            <v>474</v>
          </cell>
        </row>
        <row r="325">
          <cell r="D325" t="str">
            <v>ARCHULETA COUNTY 50 JT TOTALS</v>
          </cell>
          <cell r="F325">
            <v>93</v>
          </cell>
          <cell r="G325">
            <v>119</v>
          </cell>
          <cell r="H325">
            <v>112</v>
          </cell>
          <cell r="I325">
            <v>108</v>
          </cell>
          <cell r="J325">
            <v>108</v>
          </cell>
          <cell r="K325">
            <v>120</v>
          </cell>
          <cell r="L325">
            <v>102</v>
          </cell>
          <cell r="M325">
            <v>100</v>
          </cell>
          <cell r="N325">
            <v>133</v>
          </cell>
          <cell r="O325">
            <v>124</v>
          </cell>
          <cell r="P325">
            <v>122</v>
          </cell>
          <cell r="Q325">
            <v>128</v>
          </cell>
          <cell r="R325">
            <v>123</v>
          </cell>
          <cell r="S325">
            <v>1492</v>
          </cell>
        </row>
        <row r="326">
          <cell r="C326" t="str">
            <v>9222</v>
          </cell>
          <cell r="D326" t="str">
            <v>WALSH ELEMENTARY SCHOOL</v>
          </cell>
          <cell r="E326">
            <v>25</v>
          </cell>
          <cell r="F326">
            <v>8</v>
          </cell>
          <cell r="G326">
            <v>8</v>
          </cell>
          <cell r="H326">
            <v>14</v>
          </cell>
          <cell r="I326">
            <v>9</v>
          </cell>
          <cell r="J326">
            <v>14</v>
          </cell>
          <cell r="K326">
            <v>9</v>
          </cell>
          <cell r="L326">
            <v>9</v>
          </cell>
          <cell r="S326">
            <v>96</v>
          </cell>
        </row>
        <row r="327">
          <cell r="C327" t="str">
            <v>9226</v>
          </cell>
          <cell r="D327" t="str">
            <v>WALSH HIGH SCHOOL</v>
          </cell>
          <cell r="M327">
            <v>13</v>
          </cell>
          <cell r="N327">
            <v>14</v>
          </cell>
          <cell r="O327">
            <v>17</v>
          </cell>
          <cell r="P327">
            <v>13</v>
          </cell>
          <cell r="Q327">
            <v>11</v>
          </cell>
          <cell r="R327">
            <v>14</v>
          </cell>
          <cell r="S327">
            <v>82</v>
          </cell>
        </row>
        <row r="328">
          <cell r="D328" t="str">
            <v>WALSH RE-1 TOTALS</v>
          </cell>
          <cell r="E328">
            <v>25</v>
          </cell>
          <cell r="F328">
            <v>8</v>
          </cell>
          <cell r="G328">
            <v>8</v>
          </cell>
          <cell r="H328">
            <v>14</v>
          </cell>
          <cell r="I328">
            <v>9</v>
          </cell>
          <cell r="J328">
            <v>14</v>
          </cell>
          <cell r="K328">
            <v>9</v>
          </cell>
          <cell r="L328">
            <v>9</v>
          </cell>
          <cell r="M328">
            <v>13</v>
          </cell>
          <cell r="N328">
            <v>14</v>
          </cell>
          <cell r="O328">
            <v>17</v>
          </cell>
          <cell r="P328">
            <v>13</v>
          </cell>
          <cell r="Q328">
            <v>11</v>
          </cell>
          <cell r="R328">
            <v>14</v>
          </cell>
          <cell r="S328">
            <v>178</v>
          </cell>
        </row>
        <row r="329">
          <cell r="C329" t="str">
            <v>7174</v>
          </cell>
          <cell r="D329" t="str">
            <v>PRITCHETT ELEMENTARY SCHOOL</v>
          </cell>
          <cell r="E329">
            <v>6</v>
          </cell>
          <cell r="F329">
            <v>1</v>
          </cell>
          <cell r="G329">
            <v>3</v>
          </cell>
          <cell r="H329">
            <v>5</v>
          </cell>
          <cell r="I329">
            <v>9</v>
          </cell>
          <cell r="J329">
            <v>2</v>
          </cell>
          <cell r="K329">
            <v>5</v>
          </cell>
          <cell r="S329">
            <v>31</v>
          </cell>
        </row>
        <row r="330">
          <cell r="C330" t="str">
            <v>7176</v>
          </cell>
          <cell r="D330" t="str">
            <v>PRITCHETT MIDDLE SCHOOL</v>
          </cell>
          <cell r="L330">
            <v>5</v>
          </cell>
          <cell r="M330">
            <v>6</v>
          </cell>
          <cell r="N330">
            <v>5</v>
          </cell>
          <cell r="S330">
            <v>16</v>
          </cell>
        </row>
        <row r="331">
          <cell r="C331" t="str">
            <v>7180</v>
          </cell>
          <cell r="D331" t="str">
            <v>PRITCHETT HIGH SCHOOL</v>
          </cell>
          <cell r="O331">
            <v>4</v>
          </cell>
          <cell r="P331">
            <v>4</v>
          </cell>
          <cell r="Q331">
            <v>8</v>
          </cell>
          <cell r="R331">
            <v>3</v>
          </cell>
          <cell r="S331">
            <v>19</v>
          </cell>
        </row>
        <row r="332">
          <cell r="D332" t="str">
            <v>PRITCHETT RE-3 TOTALS</v>
          </cell>
          <cell r="E332">
            <v>6</v>
          </cell>
          <cell r="F332">
            <v>1</v>
          </cell>
          <cell r="G332">
            <v>3</v>
          </cell>
          <cell r="H332">
            <v>5</v>
          </cell>
          <cell r="I332">
            <v>9</v>
          </cell>
          <cell r="J332">
            <v>2</v>
          </cell>
          <cell r="K332">
            <v>5</v>
          </cell>
          <cell r="L332">
            <v>5</v>
          </cell>
          <cell r="M332">
            <v>6</v>
          </cell>
          <cell r="N332">
            <v>5</v>
          </cell>
          <cell r="O332">
            <v>4</v>
          </cell>
          <cell r="P332">
            <v>4</v>
          </cell>
          <cell r="Q332">
            <v>8</v>
          </cell>
          <cell r="R332">
            <v>3</v>
          </cell>
          <cell r="S332">
            <v>66</v>
          </cell>
        </row>
        <row r="333">
          <cell r="C333" t="str">
            <v>8160</v>
          </cell>
          <cell r="D333" t="str">
            <v>SPRINGFIELD ELEMENTARY SCHOOL</v>
          </cell>
          <cell r="E333">
            <v>35</v>
          </cell>
          <cell r="F333">
            <v>14</v>
          </cell>
          <cell r="G333">
            <v>21</v>
          </cell>
          <cell r="H333">
            <v>15</v>
          </cell>
          <cell r="I333">
            <v>17</v>
          </cell>
          <cell r="J333">
            <v>19</v>
          </cell>
          <cell r="K333">
            <v>18</v>
          </cell>
          <cell r="L333">
            <v>10</v>
          </cell>
          <cell r="S333">
            <v>149</v>
          </cell>
        </row>
        <row r="334">
          <cell r="C334" t="str">
            <v>8164</v>
          </cell>
          <cell r="D334" t="str">
            <v>SPRINGFIELD JUNIOR HIGH SCHOOL</v>
          </cell>
          <cell r="M334">
            <v>27</v>
          </cell>
          <cell r="N334">
            <v>28</v>
          </cell>
          <cell r="S334">
            <v>55</v>
          </cell>
        </row>
        <row r="335">
          <cell r="C335" t="str">
            <v>8168</v>
          </cell>
          <cell r="D335" t="str">
            <v>SPRINGFIELD HIGH SCHOOL</v>
          </cell>
          <cell r="O335">
            <v>26</v>
          </cell>
          <cell r="P335">
            <v>21</v>
          </cell>
          <cell r="Q335">
            <v>22</v>
          </cell>
          <cell r="R335">
            <v>19</v>
          </cell>
          <cell r="S335">
            <v>88</v>
          </cell>
        </row>
        <row r="336">
          <cell r="D336" t="str">
            <v>SPRINGFIELD RE-4 TOTALS</v>
          </cell>
          <cell r="E336">
            <v>35</v>
          </cell>
          <cell r="F336">
            <v>14</v>
          </cell>
          <cell r="G336">
            <v>21</v>
          </cell>
          <cell r="H336">
            <v>15</v>
          </cell>
          <cell r="I336">
            <v>17</v>
          </cell>
          <cell r="J336">
            <v>19</v>
          </cell>
          <cell r="K336">
            <v>18</v>
          </cell>
          <cell r="L336">
            <v>10</v>
          </cell>
          <cell r="M336">
            <v>27</v>
          </cell>
          <cell r="N336">
            <v>28</v>
          </cell>
          <cell r="O336">
            <v>26</v>
          </cell>
          <cell r="P336">
            <v>21</v>
          </cell>
          <cell r="Q336">
            <v>22</v>
          </cell>
          <cell r="R336">
            <v>19</v>
          </cell>
          <cell r="S336">
            <v>292</v>
          </cell>
        </row>
        <row r="337">
          <cell r="C337" t="str">
            <v>9085</v>
          </cell>
          <cell r="D337" t="str">
            <v>V.I.L.A.S. ONLINE SCHOOL</v>
          </cell>
          <cell r="F337">
            <v>3</v>
          </cell>
          <cell r="G337">
            <v>3</v>
          </cell>
          <cell r="H337">
            <v>8</v>
          </cell>
          <cell r="I337">
            <v>5</v>
          </cell>
          <cell r="J337">
            <v>14</v>
          </cell>
          <cell r="K337">
            <v>10</v>
          </cell>
          <cell r="L337">
            <v>17</v>
          </cell>
          <cell r="M337">
            <v>14</v>
          </cell>
          <cell r="N337">
            <v>27</v>
          </cell>
          <cell r="O337">
            <v>54</v>
          </cell>
          <cell r="P337">
            <v>48</v>
          </cell>
          <cell r="Q337">
            <v>50</v>
          </cell>
          <cell r="R337">
            <v>36</v>
          </cell>
          <cell r="S337">
            <v>289</v>
          </cell>
        </row>
        <row r="338">
          <cell r="C338" t="str">
            <v>9090</v>
          </cell>
          <cell r="D338" t="str">
            <v>VILAS ELEMENTARY SCHOOL</v>
          </cell>
          <cell r="E338">
            <v>4</v>
          </cell>
          <cell r="F338">
            <v>1</v>
          </cell>
          <cell r="G338">
            <v>4</v>
          </cell>
          <cell r="H338">
            <v>5</v>
          </cell>
          <cell r="I338">
            <v>4</v>
          </cell>
          <cell r="J338">
            <v>2</v>
          </cell>
          <cell r="K338">
            <v>6</v>
          </cell>
          <cell r="L338">
            <v>4</v>
          </cell>
          <cell r="S338">
            <v>30</v>
          </cell>
        </row>
        <row r="339">
          <cell r="C339" t="str">
            <v>9100</v>
          </cell>
          <cell r="D339" t="str">
            <v>VILAS UNDIVIDED HIGH SCHOOL</v>
          </cell>
          <cell r="M339">
            <v>3</v>
          </cell>
          <cell r="N339">
            <v>8</v>
          </cell>
          <cell r="O339">
            <v>4</v>
          </cell>
          <cell r="P339">
            <v>3</v>
          </cell>
          <cell r="Q339">
            <v>7</v>
          </cell>
          <cell r="R339">
            <v>10</v>
          </cell>
          <cell r="S339">
            <v>35</v>
          </cell>
        </row>
        <row r="340">
          <cell r="D340" t="str">
            <v>VILAS RE-5 TOTALS</v>
          </cell>
          <cell r="E340">
            <v>4</v>
          </cell>
          <cell r="F340">
            <v>4</v>
          </cell>
          <cell r="G340">
            <v>7</v>
          </cell>
          <cell r="H340">
            <v>13</v>
          </cell>
          <cell r="I340">
            <v>9</v>
          </cell>
          <cell r="J340">
            <v>16</v>
          </cell>
          <cell r="K340">
            <v>16</v>
          </cell>
          <cell r="L340">
            <v>21</v>
          </cell>
          <cell r="M340">
            <v>17</v>
          </cell>
          <cell r="N340">
            <v>35</v>
          </cell>
          <cell r="O340">
            <v>58</v>
          </cell>
          <cell r="P340">
            <v>51</v>
          </cell>
          <cell r="Q340">
            <v>57</v>
          </cell>
          <cell r="R340">
            <v>46</v>
          </cell>
          <cell r="S340">
            <v>354</v>
          </cell>
        </row>
        <row r="341">
          <cell r="C341" t="str">
            <v>1248</v>
          </cell>
          <cell r="D341" t="str">
            <v>CAMPO ELEMENTARY SCHOOL</v>
          </cell>
          <cell r="E341">
            <v>6</v>
          </cell>
          <cell r="F341">
            <v>6</v>
          </cell>
          <cell r="G341">
            <v>4</v>
          </cell>
          <cell r="H341">
            <v>3</v>
          </cell>
          <cell r="I341">
            <v>2</v>
          </cell>
          <cell r="J341">
            <v>2</v>
          </cell>
          <cell r="K341">
            <v>7</v>
          </cell>
          <cell r="S341">
            <v>30</v>
          </cell>
        </row>
        <row r="342">
          <cell r="C342" t="str">
            <v>1252</v>
          </cell>
          <cell r="D342" t="str">
            <v>CAMPO UNDIVIDED HIGH SCHOOL</v>
          </cell>
          <cell r="L342">
            <v>2</v>
          </cell>
          <cell r="M342">
            <v>3</v>
          </cell>
          <cell r="N342">
            <v>6</v>
          </cell>
          <cell r="O342">
            <v>1</v>
          </cell>
          <cell r="P342">
            <v>2</v>
          </cell>
          <cell r="Q342">
            <v>7</v>
          </cell>
          <cell r="R342">
            <v>7</v>
          </cell>
          <cell r="S342">
            <v>28</v>
          </cell>
        </row>
        <row r="343">
          <cell r="D343" t="str">
            <v>CAMPO RE-6 TOTALS</v>
          </cell>
          <cell r="E343">
            <v>6</v>
          </cell>
          <cell r="F343">
            <v>6</v>
          </cell>
          <cell r="G343">
            <v>4</v>
          </cell>
          <cell r="H343">
            <v>3</v>
          </cell>
          <cell r="I343">
            <v>2</v>
          </cell>
          <cell r="J343">
            <v>2</v>
          </cell>
          <cell r="K343">
            <v>7</v>
          </cell>
          <cell r="L343">
            <v>2</v>
          </cell>
          <cell r="M343">
            <v>3</v>
          </cell>
          <cell r="N343">
            <v>6</v>
          </cell>
          <cell r="O343">
            <v>1</v>
          </cell>
          <cell r="P343">
            <v>2</v>
          </cell>
          <cell r="Q343">
            <v>7</v>
          </cell>
          <cell r="R343">
            <v>7</v>
          </cell>
          <cell r="S343">
            <v>58</v>
          </cell>
        </row>
        <row r="344">
          <cell r="C344" t="str">
            <v>1812</v>
          </cell>
          <cell r="D344" t="str">
            <v>LAS ANIMAS ELEMENTARY SCHOOL</v>
          </cell>
          <cell r="F344">
            <v>44</v>
          </cell>
          <cell r="G344">
            <v>47</v>
          </cell>
          <cell r="H344">
            <v>41</v>
          </cell>
          <cell r="I344">
            <v>44</v>
          </cell>
          <cell r="J344">
            <v>41</v>
          </cell>
          <cell r="K344">
            <v>39</v>
          </cell>
          <cell r="S344">
            <v>256</v>
          </cell>
        </row>
        <row r="345">
          <cell r="C345" t="str">
            <v>4495</v>
          </cell>
          <cell r="D345" t="str">
            <v>JUMP START LEARNING CENTER</v>
          </cell>
          <cell r="E345">
            <v>43</v>
          </cell>
          <cell r="S345">
            <v>43</v>
          </cell>
        </row>
        <row r="346">
          <cell r="C346" t="str">
            <v>4986</v>
          </cell>
          <cell r="D346" t="str">
            <v>LAS ANIMAS MIDDLE SCHOOL</v>
          </cell>
          <cell r="L346">
            <v>37</v>
          </cell>
          <cell r="M346">
            <v>32</v>
          </cell>
          <cell r="N346">
            <v>41</v>
          </cell>
          <cell r="S346">
            <v>110</v>
          </cell>
        </row>
        <row r="347">
          <cell r="C347" t="str">
            <v>4990</v>
          </cell>
          <cell r="D347" t="str">
            <v>LAS ANIMAS HIGH SCHOOL</v>
          </cell>
          <cell r="O347">
            <v>26</v>
          </cell>
          <cell r="P347">
            <v>44</v>
          </cell>
          <cell r="Q347">
            <v>32</v>
          </cell>
          <cell r="R347">
            <v>36</v>
          </cell>
          <cell r="S347">
            <v>138</v>
          </cell>
        </row>
        <row r="348">
          <cell r="D348" t="str">
            <v>LAS ANIMAS RE-1 TOTALS</v>
          </cell>
          <cell r="E348">
            <v>43</v>
          </cell>
          <cell r="F348">
            <v>44</v>
          </cell>
          <cell r="G348">
            <v>47</v>
          </cell>
          <cell r="H348">
            <v>41</v>
          </cell>
          <cell r="I348">
            <v>44</v>
          </cell>
          <cell r="J348">
            <v>41</v>
          </cell>
          <cell r="K348">
            <v>39</v>
          </cell>
          <cell r="L348">
            <v>37</v>
          </cell>
          <cell r="M348">
            <v>32</v>
          </cell>
          <cell r="N348">
            <v>41</v>
          </cell>
          <cell r="O348">
            <v>26</v>
          </cell>
          <cell r="P348">
            <v>44</v>
          </cell>
          <cell r="Q348">
            <v>32</v>
          </cell>
          <cell r="R348">
            <v>36</v>
          </cell>
          <cell r="S348">
            <v>547</v>
          </cell>
        </row>
        <row r="349">
          <cell r="C349" t="str">
            <v>5666</v>
          </cell>
          <cell r="D349" t="str">
            <v>MC CLAVE ELEMENTARY SCHOOL</v>
          </cell>
          <cell r="E349">
            <v>32</v>
          </cell>
          <cell r="F349">
            <v>21</v>
          </cell>
          <cell r="G349">
            <v>15</v>
          </cell>
          <cell r="H349">
            <v>19</v>
          </cell>
          <cell r="I349">
            <v>22</v>
          </cell>
          <cell r="J349">
            <v>22</v>
          </cell>
          <cell r="K349">
            <v>18</v>
          </cell>
          <cell r="L349">
            <v>25</v>
          </cell>
          <cell r="S349">
            <v>174</v>
          </cell>
        </row>
        <row r="350">
          <cell r="C350" t="str">
            <v>5670</v>
          </cell>
          <cell r="D350" t="str">
            <v>MC CLAVE UNDIVIDED HIGH SCHOOL</v>
          </cell>
          <cell r="M350">
            <v>25</v>
          </cell>
          <cell r="N350">
            <v>21</v>
          </cell>
          <cell r="O350">
            <v>23</v>
          </cell>
          <cell r="P350">
            <v>18</v>
          </cell>
          <cell r="Q350">
            <v>24</v>
          </cell>
          <cell r="R350">
            <v>20</v>
          </cell>
          <cell r="S350">
            <v>131</v>
          </cell>
        </row>
        <row r="351">
          <cell r="D351" t="str">
            <v>MC CLAVE RE-2 TOTALS</v>
          </cell>
          <cell r="E351">
            <v>32</v>
          </cell>
          <cell r="F351">
            <v>21</v>
          </cell>
          <cell r="G351">
            <v>15</v>
          </cell>
          <cell r="H351">
            <v>19</v>
          </cell>
          <cell r="I351">
            <v>22</v>
          </cell>
          <cell r="J351">
            <v>22</v>
          </cell>
          <cell r="K351">
            <v>18</v>
          </cell>
          <cell r="L351">
            <v>25</v>
          </cell>
          <cell r="M351">
            <v>25</v>
          </cell>
          <cell r="N351">
            <v>21</v>
          </cell>
          <cell r="O351">
            <v>23</v>
          </cell>
          <cell r="P351">
            <v>18</v>
          </cell>
          <cell r="Q351">
            <v>24</v>
          </cell>
          <cell r="R351">
            <v>20</v>
          </cell>
          <cell r="S351">
            <v>305</v>
          </cell>
        </row>
        <row r="352">
          <cell r="C352" t="str">
            <v>0060</v>
          </cell>
          <cell r="D352" t="str">
            <v>LEGACY ELEMENTARY SCHOOL</v>
          </cell>
          <cell r="E352">
            <v>62</v>
          </cell>
          <cell r="F352">
            <v>82</v>
          </cell>
          <cell r="G352">
            <v>98</v>
          </cell>
          <cell r="H352">
            <v>76</v>
          </cell>
          <cell r="I352">
            <v>89</v>
          </cell>
          <cell r="J352">
            <v>72</v>
          </cell>
          <cell r="K352">
            <v>78</v>
          </cell>
          <cell r="S352">
            <v>557</v>
          </cell>
        </row>
        <row r="353">
          <cell r="C353" t="str">
            <v>0061</v>
          </cell>
          <cell r="D353" t="str">
            <v>ALPINE ELEMENTARY SCHOOL</v>
          </cell>
          <cell r="E353">
            <v>82</v>
          </cell>
          <cell r="F353">
            <v>69</v>
          </cell>
          <cell r="G353">
            <v>79</v>
          </cell>
          <cell r="H353">
            <v>86</v>
          </cell>
          <cell r="I353">
            <v>73</v>
          </cell>
          <cell r="J353">
            <v>71</v>
          </cell>
          <cell r="K353">
            <v>72</v>
          </cell>
          <cell r="S353">
            <v>532</v>
          </cell>
        </row>
        <row r="354">
          <cell r="C354" t="str">
            <v>0226</v>
          </cell>
          <cell r="D354" t="str">
            <v>ALTONA MIDDLE SCHOOL</v>
          </cell>
          <cell r="L354">
            <v>192</v>
          </cell>
          <cell r="M354">
            <v>220</v>
          </cell>
          <cell r="N354">
            <v>231</v>
          </cell>
          <cell r="S354">
            <v>643</v>
          </cell>
        </row>
        <row r="355">
          <cell r="C355" t="str">
            <v>0875</v>
          </cell>
          <cell r="D355" t="str">
            <v>BLACK ROCK ELEMENTARY</v>
          </cell>
          <cell r="E355">
            <v>31</v>
          </cell>
          <cell r="F355">
            <v>101</v>
          </cell>
          <cell r="G355">
            <v>150</v>
          </cell>
          <cell r="H355">
            <v>146</v>
          </cell>
          <cell r="I355">
            <v>136</v>
          </cell>
          <cell r="J355">
            <v>110</v>
          </cell>
          <cell r="K355">
            <v>88</v>
          </cell>
          <cell r="S355">
            <v>762</v>
          </cell>
        </row>
        <row r="356">
          <cell r="C356" t="str">
            <v>0878</v>
          </cell>
          <cell r="D356" t="str">
            <v>BLUE MOUNTAIN ELEMENTARY</v>
          </cell>
          <cell r="E356">
            <v>40</v>
          </cell>
          <cell r="F356">
            <v>75</v>
          </cell>
          <cell r="G356">
            <v>86</v>
          </cell>
          <cell r="H356">
            <v>76</v>
          </cell>
          <cell r="I356">
            <v>70</v>
          </cell>
          <cell r="J356">
            <v>72</v>
          </cell>
          <cell r="K356">
            <v>70</v>
          </cell>
          <cell r="S356">
            <v>489</v>
          </cell>
        </row>
        <row r="357">
          <cell r="C357" t="str">
            <v>1148</v>
          </cell>
          <cell r="D357" t="str">
            <v>BURLINGTON ELEMENTARY SCHOOL</v>
          </cell>
          <cell r="E357">
            <v>33</v>
          </cell>
          <cell r="F357">
            <v>61</v>
          </cell>
          <cell r="G357">
            <v>64</v>
          </cell>
          <cell r="H357">
            <v>75</v>
          </cell>
          <cell r="I357">
            <v>85</v>
          </cell>
          <cell r="J357">
            <v>81</v>
          </cell>
          <cell r="K357">
            <v>73</v>
          </cell>
          <cell r="S357">
            <v>472</v>
          </cell>
        </row>
        <row r="358">
          <cell r="C358" t="str">
            <v>1245</v>
          </cell>
          <cell r="D358" t="str">
            <v>CENTENNIAL ELEMENTARY</v>
          </cell>
          <cell r="E358">
            <v>28</v>
          </cell>
          <cell r="F358">
            <v>73</v>
          </cell>
          <cell r="G358">
            <v>95</v>
          </cell>
          <cell r="H358">
            <v>81</v>
          </cell>
          <cell r="I358">
            <v>82</v>
          </cell>
          <cell r="J358">
            <v>87</v>
          </cell>
          <cell r="K358">
            <v>100</v>
          </cell>
          <cell r="S358">
            <v>546</v>
          </cell>
        </row>
        <row r="359">
          <cell r="C359" t="str">
            <v>1284</v>
          </cell>
          <cell r="D359" t="str">
            <v>CARBON VALLEY ACADEMY</v>
          </cell>
          <cell r="E359">
            <v>79</v>
          </cell>
          <cell r="F359">
            <v>53</v>
          </cell>
          <cell r="G359">
            <v>60</v>
          </cell>
          <cell r="H359">
            <v>66</v>
          </cell>
          <cell r="I359">
            <v>46</v>
          </cell>
          <cell r="J359">
            <v>36</v>
          </cell>
          <cell r="K359">
            <v>42</v>
          </cell>
          <cell r="L359">
            <v>22</v>
          </cell>
          <cell r="M359">
            <v>14</v>
          </cell>
          <cell r="N359">
            <v>19</v>
          </cell>
          <cell r="O359">
            <v>5</v>
          </cell>
          <cell r="P359">
            <v>8</v>
          </cell>
          <cell r="Q359">
            <v>6</v>
          </cell>
          <cell r="S359">
            <v>456</v>
          </cell>
        </row>
        <row r="360">
          <cell r="C360" t="str">
            <v>1434</v>
          </cell>
          <cell r="D360" t="str">
            <v>CENTRAL ELEMENTARY SCHOOL</v>
          </cell>
          <cell r="E360">
            <v>44</v>
          </cell>
          <cell r="F360">
            <v>69</v>
          </cell>
          <cell r="G360">
            <v>69</v>
          </cell>
          <cell r="H360">
            <v>73</v>
          </cell>
          <cell r="I360">
            <v>64</v>
          </cell>
          <cell r="J360">
            <v>61</v>
          </cell>
          <cell r="K360">
            <v>66</v>
          </cell>
          <cell r="S360">
            <v>446</v>
          </cell>
        </row>
        <row r="361">
          <cell r="C361" t="str">
            <v>1844</v>
          </cell>
          <cell r="D361" t="str">
            <v>COLUMBINE ELEMENTARY SCHOOL</v>
          </cell>
          <cell r="E361">
            <v>29</v>
          </cell>
          <cell r="F361">
            <v>53</v>
          </cell>
          <cell r="G361">
            <v>59</v>
          </cell>
          <cell r="H361">
            <v>74</v>
          </cell>
          <cell r="I361">
            <v>42</v>
          </cell>
          <cell r="J361">
            <v>52</v>
          </cell>
          <cell r="K361">
            <v>52</v>
          </cell>
          <cell r="S361">
            <v>361</v>
          </cell>
        </row>
        <row r="362">
          <cell r="C362" t="str">
            <v>2343</v>
          </cell>
          <cell r="D362" t="str">
            <v>EAGLE CREST ELEMENTARY SCHOOL</v>
          </cell>
          <cell r="E362">
            <v>41</v>
          </cell>
          <cell r="F362">
            <v>72</v>
          </cell>
          <cell r="G362">
            <v>72</v>
          </cell>
          <cell r="H362">
            <v>86</v>
          </cell>
          <cell r="I362">
            <v>89</v>
          </cell>
          <cell r="J362">
            <v>84</v>
          </cell>
          <cell r="K362">
            <v>85</v>
          </cell>
          <cell r="S362">
            <v>529</v>
          </cell>
        </row>
        <row r="363">
          <cell r="C363" t="str">
            <v>2758</v>
          </cell>
          <cell r="D363" t="str">
            <v>ERIE ELEMENTARY SCHOOL</v>
          </cell>
          <cell r="E363">
            <v>43</v>
          </cell>
          <cell r="F363">
            <v>121</v>
          </cell>
          <cell r="G363">
            <v>102</v>
          </cell>
          <cell r="H363">
            <v>111</v>
          </cell>
          <cell r="I363">
            <v>81</v>
          </cell>
          <cell r="J363">
            <v>90</v>
          </cell>
          <cell r="K363">
            <v>96</v>
          </cell>
          <cell r="S363">
            <v>644</v>
          </cell>
        </row>
        <row r="364">
          <cell r="C364" t="str">
            <v>2760</v>
          </cell>
          <cell r="D364" t="str">
            <v>ERIE MIDDLE SCHOOL</v>
          </cell>
          <cell r="L364">
            <v>178</v>
          </cell>
          <cell r="M364">
            <v>170</v>
          </cell>
          <cell r="N364">
            <v>176</v>
          </cell>
          <cell r="S364">
            <v>524</v>
          </cell>
        </row>
        <row r="365">
          <cell r="C365" t="str">
            <v>2761</v>
          </cell>
          <cell r="D365" t="str">
            <v>ERIE HIGH SCHOOL</v>
          </cell>
          <cell r="O365">
            <v>194</v>
          </cell>
          <cell r="P365">
            <v>191</v>
          </cell>
          <cell r="Q365">
            <v>183</v>
          </cell>
          <cell r="R365">
            <v>192</v>
          </cell>
          <cell r="S365">
            <v>760</v>
          </cell>
        </row>
        <row r="366">
          <cell r="C366" t="str">
            <v>2912</v>
          </cell>
          <cell r="D366" t="str">
            <v>FALL RIVER ELEMENTARY SCHOOL</v>
          </cell>
          <cell r="E366">
            <v>40</v>
          </cell>
          <cell r="F366">
            <v>65</v>
          </cell>
          <cell r="G366">
            <v>64</v>
          </cell>
          <cell r="H366">
            <v>81</v>
          </cell>
          <cell r="I366">
            <v>78</v>
          </cell>
          <cell r="J366">
            <v>77</v>
          </cell>
          <cell r="K366">
            <v>89</v>
          </cell>
          <cell r="S366">
            <v>494</v>
          </cell>
        </row>
        <row r="367">
          <cell r="C367" t="str">
            <v>2964</v>
          </cell>
          <cell r="D367" t="str">
            <v>FLAGSTAFF CHARTER ACADEMY</v>
          </cell>
          <cell r="E367">
            <v>48</v>
          </cell>
          <cell r="F367">
            <v>92</v>
          </cell>
          <cell r="G367">
            <v>101</v>
          </cell>
          <cell r="H367">
            <v>100</v>
          </cell>
          <cell r="I367">
            <v>101</v>
          </cell>
          <cell r="J367">
            <v>100</v>
          </cell>
          <cell r="K367">
            <v>97</v>
          </cell>
          <cell r="L367">
            <v>77</v>
          </cell>
          <cell r="M367">
            <v>50</v>
          </cell>
          <cell r="N367">
            <v>49</v>
          </cell>
          <cell r="S367">
            <v>815</v>
          </cell>
        </row>
        <row r="368">
          <cell r="C368" t="str">
            <v>3192</v>
          </cell>
          <cell r="D368" t="str">
            <v>FREDERICK ELEMENTARY SCHOOL</v>
          </cell>
          <cell r="E368">
            <v>41</v>
          </cell>
          <cell r="F368">
            <v>85</v>
          </cell>
          <cell r="G368">
            <v>91</v>
          </cell>
          <cell r="H368">
            <v>91</v>
          </cell>
          <cell r="I368">
            <v>69</v>
          </cell>
          <cell r="J368">
            <v>85</v>
          </cell>
          <cell r="K368">
            <v>89</v>
          </cell>
          <cell r="S368">
            <v>551</v>
          </cell>
        </row>
        <row r="369">
          <cell r="C369" t="str">
            <v>3194</v>
          </cell>
          <cell r="D369" t="str">
            <v>COAL RIDGE MIDDLE SCHOOL</v>
          </cell>
          <cell r="L369">
            <v>268</v>
          </cell>
          <cell r="M369">
            <v>274</v>
          </cell>
          <cell r="N369">
            <v>281</v>
          </cell>
          <cell r="S369">
            <v>823</v>
          </cell>
        </row>
        <row r="370">
          <cell r="C370" t="str">
            <v>3196</v>
          </cell>
          <cell r="D370" t="str">
            <v>FREDERICK SENIOR HIGH SCHOOL</v>
          </cell>
          <cell r="O370">
            <v>206</v>
          </cell>
          <cell r="P370">
            <v>199</v>
          </cell>
          <cell r="Q370">
            <v>185</v>
          </cell>
          <cell r="R370">
            <v>216</v>
          </cell>
          <cell r="S370">
            <v>806</v>
          </cell>
        </row>
        <row r="371">
          <cell r="C371" t="str">
            <v>4202</v>
          </cell>
          <cell r="D371" t="str">
            <v>HYGIENE ELEMENTARY SCHOOL</v>
          </cell>
          <cell r="E371">
            <v>41</v>
          </cell>
          <cell r="F371">
            <v>58</v>
          </cell>
          <cell r="G371">
            <v>53</v>
          </cell>
          <cell r="H371">
            <v>49</v>
          </cell>
          <cell r="I371">
            <v>80</v>
          </cell>
          <cell r="J371">
            <v>73</v>
          </cell>
          <cell r="K371">
            <v>72</v>
          </cell>
          <cell r="S371">
            <v>426</v>
          </cell>
        </row>
        <row r="372">
          <cell r="C372" t="str">
            <v>4278</v>
          </cell>
          <cell r="D372" t="str">
            <v>INDIAN PEAKS ELEMENTARY SCHOOL</v>
          </cell>
          <cell r="E372">
            <v>28</v>
          </cell>
          <cell r="F372">
            <v>88</v>
          </cell>
          <cell r="G372">
            <v>63</v>
          </cell>
          <cell r="H372">
            <v>72</v>
          </cell>
          <cell r="I372">
            <v>103</v>
          </cell>
          <cell r="J372">
            <v>63</v>
          </cell>
          <cell r="K372">
            <v>77</v>
          </cell>
          <cell r="S372">
            <v>494</v>
          </cell>
        </row>
        <row r="373">
          <cell r="C373" t="str">
            <v>4333</v>
          </cell>
          <cell r="D373" t="str">
            <v>IMAGINE CHARTER</v>
          </cell>
          <cell r="E373">
            <v>2</v>
          </cell>
          <cell r="F373">
            <v>99</v>
          </cell>
          <cell r="G373">
            <v>104</v>
          </cell>
          <cell r="H373">
            <v>77</v>
          </cell>
          <cell r="I373">
            <v>73</v>
          </cell>
          <cell r="J373">
            <v>57</v>
          </cell>
          <cell r="K373">
            <v>58</v>
          </cell>
          <cell r="L373">
            <v>56</v>
          </cell>
          <cell r="M373">
            <v>45</v>
          </cell>
          <cell r="N373">
            <v>46</v>
          </cell>
          <cell r="S373">
            <v>617</v>
          </cell>
        </row>
        <row r="374">
          <cell r="C374" t="str">
            <v>5246</v>
          </cell>
          <cell r="D374" t="str">
            <v>LOMA LINDA ELEMENTARY SCHOOL</v>
          </cell>
          <cell r="E374">
            <v>35</v>
          </cell>
          <cell r="F374">
            <v>63</v>
          </cell>
          <cell r="G374">
            <v>76</v>
          </cell>
          <cell r="H374">
            <v>74</v>
          </cell>
          <cell r="I374">
            <v>70</v>
          </cell>
          <cell r="J374">
            <v>58</v>
          </cell>
          <cell r="K374">
            <v>71</v>
          </cell>
          <cell r="S374">
            <v>447</v>
          </cell>
        </row>
        <row r="375">
          <cell r="C375" t="str">
            <v>5282</v>
          </cell>
          <cell r="D375" t="str">
            <v>LONGMONT HIGH SCHOOL</v>
          </cell>
          <cell r="O375">
            <v>343</v>
          </cell>
          <cell r="P375">
            <v>315</v>
          </cell>
          <cell r="Q375">
            <v>288</v>
          </cell>
          <cell r="R375">
            <v>276</v>
          </cell>
          <cell r="S375">
            <v>1222</v>
          </cell>
        </row>
        <row r="376">
          <cell r="C376" t="str">
            <v>5284</v>
          </cell>
          <cell r="D376" t="str">
            <v>LONGMONT ESTATES ELEMENTARY SCHOOL</v>
          </cell>
          <cell r="E376">
            <v>79</v>
          </cell>
          <cell r="F376">
            <v>68</v>
          </cell>
          <cell r="G376">
            <v>69</v>
          </cell>
          <cell r="H376">
            <v>62</v>
          </cell>
          <cell r="I376">
            <v>78</v>
          </cell>
          <cell r="J376">
            <v>80</v>
          </cell>
          <cell r="K376">
            <v>71</v>
          </cell>
          <cell r="S376">
            <v>507</v>
          </cell>
        </row>
        <row r="377">
          <cell r="C377" t="str">
            <v>5286</v>
          </cell>
          <cell r="D377" t="str">
            <v>SUNSET MIDDLE SCHOOL</v>
          </cell>
          <cell r="L377">
            <v>206</v>
          </cell>
          <cell r="M377">
            <v>188</v>
          </cell>
          <cell r="N377">
            <v>209</v>
          </cell>
          <cell r="S377">
            <v>603</v>
          </cell>
        </row>
        <row r="378">
          <cell r="C378" t="str">
            <v>5288</v>
          </cell>
          <cell r="D378" t="str">
            <v>LONGS PEAK MIDDLE SCHOOL</v>
          </cell>
          <cell r="L378">
            <v>152</v>
          </cell>
          <cell r="M378">
            <v>136</v>
          </cell>
          <cell r="N378">
            <v>162</v>
          </cell>
          <cell r="S378">
            <v>450</v>
          </cell>
        </row>
        <row r="379">
          <cell r="C379" t="str">
            <v>5364</v>
          </cell>
          <cell r="D379" t="str">
            <v>LYONS ELEMENTARY SCHOOL</v>
          </cell>
          <cell r="E379">
            <v>30</v>
          </cell>
          <cell r="F379">
            <v>46</v>
          </cell>
          <cell r="G379">
            <v>40</v>
          </cell>
          <cell r="H379">
            <v>41</v>
          </cell>
          <cell r="I379">
            <v>42</v>
          </cell>
          <cell r="J379">
            <v>37</v>
          </cell>
          <cell r="K379">
            <v>50</v>
          </cell>
          <cell r="S379">
            <v>286</v>
          </cell>
        </row>
        <row r="380">
          <cell r="C380" t="str">
            <v>5368</v>
          </cell>
          <cell r="D380" t="str">
            <v>LYONS MIDDLE/SENIOR HIGH SCHOOL</v>
          </cell>
          <cell r="L380">
            <v>61</v>
          </cell>
          <cell r="M380">
            <v>61</v>
          </cell>
          <cell r="N380">
            <v>64</v>
          </cell>
          <cell r="O380">
            <v>62</v>
          </cell>
          <cell r="P380">
            <v>67</v>
          </cell>
          <cell r="Q380">
            <v>53</v>
          </cell>
          <cell r="R380">
            <v>73</v>
          </cell>
          <cell r="S380">
            <v>441</v>
          </cell>
        </row>
        <row r="381">
          <cell r="C381" t="str">
            <v>5722</v>
          </cell>
          <cell r="D381" t="str">
            <v>MEAD HIGH SCHOOL</v>
          </cell>
          <cell r="O381">
            <v>175</v>
          </cell>
          <cell r="P381">
            <v>188</v>
          </cell>
          <cell r="Q381">
            <v>125</v>
          </cell>
          <cell r="S381">
            <v>488</v>
          </cell>
        </row>
        <row r="382">
          <cell r="C382" t="str">
            <v>5726</v>
          </cell>
          <cell r="D382" t="str">
            <v>MEAD ELEMENTARY SCHOOL</v>
          </cell>
          <cell r="E382">
            <v>44</v>
          </cell>
          <cell r="F382">
            <v>74</v>
          </cell>
          <cell r="G382">
            <v>70</v>
          </cell>
          <cell r="H382">
            <v>89</v>
          </cell>
          <cell r="I382">
            <v>60</v>
          </cell>
          <cell r="J382">
            <v>85</v>
          </cell>
          <cell r="K382">
            <v>85</v>
          </cell>
          <cell r="S382">
            <v>507</v>
          </cell>
        </row>
        <row r="383">
          <cell r="C383" t="str">
            <v>5730</v>
          </cell>
          <cell r="D383" t="str">
            <v>MEAD MIDDLE SCHOOL</v>
          </cell>
          <cell r="L383">
            <v>117</v>
          </cell>
          <cell r="M383">
            <v>129</v>
          </cell>
          <cell r="N383">
            <v>135</v>
          </cell>
          <cell r="S383">
            <v>381</v>
          </cell>
        </row>
        <row r="384">
          <cell r="C384" t="str">
            <v>6156</v>
          </cell>
          <cell r="D384" t="str">
            <v>MOUNTAIN VIEW ELEMENTARY SCHOOL</v>
          </cell>
          <cell r="E384">
            <v>46</v>
          </cell>
          <cell r="F384">
            <v>58</v>
          </cell>
          <cell r="G384">
            <v>54</v>
          </cell>
          <cell r="H384">
            <v>61</v>
          </cell>
          <cell r="I384">
            <v>64</v>
          </cell>
          <cell r="J384">
            <v>56</v>
          </cell>
          <cell r="K384">
            <v>47</v>
          </cell>
          <cell r="S384">
            <v>386</v>
          </cell>
        </row>
        <row r="385">
          <cell r="C385" t="str">
            <v>6274</v>
          </cell>
          <cell r="D385" t="str">
            <v>NIWOT ELEMENTARY SCHOOL</v>
          </cell>
          <cell r="E385">
            <v>27</v>
          </cell>
          <cell r="F385">
            <v>65</v>
          </cell>
          <cell r="G385">
            <v>76</v>
          </cell>
          <cell r="H385">
            <v>78</v>
          </cell>
          <cell r="I385">
            <v>80</v>
          </cell>
          <cell r="J385">
            <v>85</v>
          </cell>
          <cell r="K385">
            <v>66</v>
          </cell>
          <cell r="S385">
            <v>477</v>
          </cell>
        </row>
        <row r="386">
          <cell r="C386" t="str">
            <v>6276</v>
          </cell>
          <cell r="D386" t="str">
            <v>NIWOT HIGH SCHOOL</v>
          </cell>
          <cell r="O386">
            <v>341</v>
          </cell>
          <cell r="P386">
            <v>300</v>
          </cell>
          <cell r="Q386">
            <v>323</v>
          </cell>
          <cell r="R386">
            <v>320</v>
          </cell>
          <cell r="S386">
            <v>1284</v>
          </cell>
        </row>
        <row r="387">
          <cell r="C387" t="str">
            <v>6344</v>
          </cell>
          <cell r="D387" t="str">
            <v>HERITAGE MIDDLE SCHOOL</v>
          </cell>
          <cell r="L387">
            <v>141</v>
          </cell>
          <cell r="M387">
            <v>137</v>
          </cell>
          <cell r="N387">
            <v>149</v>
          </cell>
          <cell r="S387">
            <v>427</v>
          </cell>
        </row>
        <row r="388">
          <cell r="C388" t="str">
            <v>6404</v>
          </cell>
          <cell r="D388" t="str">
            <v>NORTHRIDGE ELEMENTARY SCHOOL</v>
          </cell>
          <cell r="E388">
            <v>27</v>
          </cell>
          <cell r="F388">
            <v>69</v>
          </cell>
          <cell r="G388">
            <v>73</v>
          </cell>
          <cell r="H388">
            <v>58</v>
          </cell>
          <cell r="I388">
            <v>55</v>
          </cell>
          <cell r="J388">
            <v>64</v>
          </cell>
          <cell r="K388">
            <v>46</v>
          </cell>
          <cell r="S388">
            <v>392</v>
          </cell>
        </row>
        <row r="389">
          <cell r="C389" t="str">
            <v>6498</v>
          </cell>
          <cell r="D389" t="str">
            <v>OLDE COLUMBINE HIGH SCHOOL</v>
          </cell>
          <cell r="O389">
            <v>5</v>
          </cell>
          <cell r="P389">
            <v>12</v>
          </cell>
          <cell r="Q389">
            <v>39</v>
          </cell>
          <cell r="R389">
            <v>60</v>
          </cell>
          <cell r="S389">
            <v>116</v>
          </cell>
        </row>
        <row r="390">
          <cell r="C390" t="str">
            <v>6499</v>
          </cell>
          <cell r="D390" t="str">
            <v>ADULT EDUCATION/LINCOLN CENTER</v>
          </cell>
          <cell r="Q390">
            <v>1</v>
          </cell>
          <cell r="R390">
            <v>164</v>
          </cell>
          <cell r="S390">
            <v>165</v>
          </cell>
        </row>
        <row r="391">
          <cell r="C391" t="str">
            <v>7157</v>
          </cell>
          <cell r="D391" t="str">
            <v>PRAIRIE RIDGE ELEMENTARY SCHOOL</v>
          </cell>
          <cell r="E391">
            <v>44</v>
          </cell>
          <cell r="F391">
            <v>55</v>
          </cell>
          <cell r="G391">
            <v>72</v>
          </cell>
          <cell r="H391">
            <v>48</v>
          </cell>
          <cell r="I391">
            <v>73</v>
          </cell>
          <cell r="J391">
            <v>61</v>
          </cell>
          <cell r="K391">
            <v>55</v>
          </cell>
          <cell r="S391">
            <v>408</v>
          </cell>
        </row>
        <row r="392">
          <cell r="C392" t="str">
            <v>7464</v>
          </cell>
          <cell r="D392" t="str">
            <v>ROCKY MOUNTAIN ELEMENTARY SCHOOL</v>
          </cell>
          <cell r="E392">
            <v>58</v>
          </cell>
          <cell r="F392">
            <v>68</v>
          </cell>
          <cell r="G392">
            <v>70</v>
          </cell>
          <cell r="H392">
            <v>63</v>
          </cell>
          <cell r="I392">
            <v>59</v>
          </cell>
          <cell r="J392">
            <v>62</v>
          </cell>
          <cell r="K392">
            <v>56</v>
          </cell>
          <cell r="S392">
            <v>436</v>
          </cell>
        </row>
        <row r="393">
          <cell r="C393" t="str">
            <v>7565</v>
          </cell>
          <cell r="D393" t="str">
            <v>ST. VRAIN COMMUNITY MONTOSSORI SCHOOL</v>
          </cell>
          <cell r="E393">
            <v>26</v>
          </cell>
          <cell r="F393">
            <v>31</v>
          </cell>
          <cell r="G393">
            <v>28</v>
          </cell>
          <cell r="H393">
            <v>29</v>
          </cell>
          <cell r="I393">
            <v>24</v>
          </cell>
          <cell r="S393">
            <v>138</v>
          </cell>
        </row>
        <row r="394">
          <cell r="C394" t="str">
            <v>7584</v>
          </cell>
          <cell r="D394" t="str">
            <v>SANBORN ELEMENTARY SCHOOL</v>
          </cell>
          <cell r="E394">
            <v>37</v>
          </cell>
          <cell r="F394">
            <v>71</v>
          </cell>
          <cell r="G394">
            <v>71</v>
          </cell>
          <cell r="H394">
            <v>53</v>
          </cell>
          <cell r="I394">
            <v>74</v>
          </cell>
          <cell r="J394">
            <v>79</v>
          </cell>
          <cell r="K394">
            <v>66</v>
          </cell>
          <cell r="S394">
            <v>451</v>
          </cell>
        </row>
        <row r="395">
          <cell r="C395" t="str">
            <v>7789</v>
          </cell>
          <cell r="D395" t="str">
            <v>SILVER CREEK HIGH SCHOOL</v>
          </cell>
          <cell r="O395">
            <v>266</v>
          </cell>
          <cell r="P395">
            <v>230</v>
          </cell>
          <cell r="Q395">
            <v>270</v>
          </cell>
          <cell r="R395">
            <v>291</v>
          </cell>
          <cell r="S395">
            <v>1057</v>
          </cell>
        </row>
        <row r="396">
          <cell r="C396" t="str">
            <v>7954</v>
          </cell>
          <cell r="D396" t="str">
            <v>SKYLINE HIGH SCHOOL</v>
          </cell>
          <cell r="O396">
            <v>320</v>
          </cell>
          <cell r="P396">
            <v>299</v>
          </cell>
          <cell r="Q396">
            <v>272</v>
          </cell>
          <cell r="R396">
            <v>339</v>
          </cell>
          <cell r="S396">
            <v>1230</v>
          </cell>
        </row>
        <row r="397">
          <cell r="C397" t="str">
            <v>8140</v>
          </cell>
          <cell r="D397" t="str">
            <v>SPANGLER ELEMENTARY SCHOOL</v>
          </cell>
          <cell r="E397">
            <v>32</v>
          </cell>
          <cell r="F397">
            <v>71</v>
          </cell>
          <cell r="G397">
            <v>66</v>
          </cell>
          <cell r="H397">
            <v>56</v>
          </cell>
          <cell r="I397">
            <v>61</v>
          </cell>
          <cell r="J397">
            <v>57</v>
          </cell>
          <cell r="K397">
            <v>53</v>
          </cell>
          <cell r="S397">
            <v>396</v>
          </cell>
        </row>
        <row r="398">
          <cell r="C398" t="str">
            <v>8903</v>
          </cell>
          <cell r="D398" t="str">
            <v>TRAIL RIDGE MIDDLE SCHOOL</v>
          </cell>
          <cell r="L398">
            <v>215</v>
          </cell>
          <cell r="M398">
            <v>208</v>
          </cell>
          <cell r="N398">
            <v>209</v>
          </cell>
          <cell r="S398">
            <v>632</v>
          </cell>
        </row>
        <row r="399">
          <cell r="C399" t="str">
            <v>8927</v>
          </cell>
          <cell r="D399" t="str">
            <v>TWIN PEAKS CHARTER ACADEMY</v>
          </cell>
          <cell r="F399">
            <v>82</v>
          </cell>
          <cell r="G399">
            <v>78</v>
          </cell>
          <cell r="H399">
            <v>78</v>
          </cell>
          <cell r="I399">
            <v>78</v>
          </cell>
          <cell r="J399">
            <v>78</v>
          </cell>
          <cell r="K399">
            <v>78</v>
          </cell>
          <cell r="L399">
            <v>97</v>
          </cell>
          <cell r="M399">
            <v>71</v>
          </cell>
          <cell r="N399">
            <v>67</v>
          </cell>
          <cell r="S399">
            <v>707</v>
          </cell>
        </row>
        <row r="400">
          <cell r="C400" t="str">
            <v>9430</v>
          </cell>
          <cell r="D400" t="str">
            <v>WESTVIEW MIDDLE SCHOOL</v>
          </cell>
          <cell r="L400">
            <v>195</v>
          </cell>
          <cell r="M400">
            <v>209</v>
          </cell>
          <cell r="N400">
            <v>194</v>
          </cell>
          <cell r="S400">
            <v>598</v>
          </cell>
        </row>
        <row r="401">
          <cell r="D401" t="str">
            <v>ST VRAIN VALLEY RE 1J TOTALS</v>
          </cell>
          <cell r="E401">
            <v>1197</v>
          </cell>
          <cell r="F401">
            <v>2137</v>
          </cell>
          <cell r="G401">
            <v>2253</v>
          </cell>
          <cell r="H401">
            <v>2210</v>
          </cell>
          <cell r="I401">
            <v>2179</v>
          </cell>
          <cell r="J401">
            <v>2073</v>
          </cell>
          <cell r="K401">
            <v>2048</v>
          </cell>
          <cell r="L401">
            <v>1977</v>
          </cell>
          <cell r="M401">
            <v>1912</v>
          </cell>
          <cell r="N401">
            <v>1991</v>
          </cell>
          <cell r="O401">
            <v>1917</v>
          </cell>
          <cell r="P401">
            <v>1809</v>
          </cell>
          <cell r="Q401">
            <v>1745</v>
          </cell>
          <cell r="R401">
            <v>1931</v>
          </cell>
          <cell r="S401">
            <v>27379</v>
          </cell>
        </row>
        <row r="402">
          <cell r="C402" t="str">
            <v>0125</v>
          </cell>
          <cell r="D402" t="str">
            <v>ARAPAHOE RIDGE HIGH SCHOOL</v>
          </cell>
          <cell r="O402">
            <v>2</v>
          </cell>
          <cell r="P402">
            <v>13</v>
          </cell>
          <cell r="Q402">
            <v>32</v>
          </cell>
          <cell r="R402">
            <v>164</v>
          </cell>
          <cell r="S402">
            <v>211</v>
          </cell>
        </row>
        <row r="403">
          <cell r="C403" t="str">
            <v>0441</v>
          </cell>
          <cell r="D403" t="str">
            <v>ASPEN CREEK K-8 SCHOOL</v>
          </cell>
          <cell r="F403">
            <v>65</v>
          </cell>
          <cell r="G403">
            <v>80</v>
          </cell>
          <cell r="H403">
            <v>81</v>
          </cell>
          <cell r="I403">
            <v>89</v>
          </cell>
          <cell r="J403">
            <v>81</v>
          </cell>
          <cell r="K403">
            <v>92</v>
          </cell>
          <cell r="L403">
            <v>136</v>
          </cell>
          <cell r="M403">
            <v>155</v>
          </cell>
          <cell r="N403">
            <v>137</v>
          </cell>
          <cell r="S403">
            <v>916</v>
          </cell>
        </row>
        <row r="404">
          <cell r="C404" t="str">
            <v>0652</v>
          </cell>
          <cell r="D404" t="str">
            <v>BEAR CREEK ELEMENTARY SCHOOL</v>
          </cell>
          <cell r="F404">
            <v>58</v>
          </cell>
          <cell r="G404">
            <v>50</v>
          </cell>
          <cell r="H404">
            <v>54</v>
          </cell>
          <cell r="I404">
            <v>54</v>
          </cell>
          <cell r="J404">
            <v>73</v>
          </cell>
          <cell r="K404">
            <v>78</v>
          </cell>
          <cell r="S404">
            <v>367</v>
          </cell>
        </row>
        <row r="405">
          <cell r="C405" t="str">
            <v>0872</v>
          </cell>
          <cell r="D405" t="str">
            <v>BIRCH ELEMENTARY SCHOOL</v>
          </cell>
          <cell r="E405">
            <v>30</v>
          </cell>
          <cell r="F405">
            <v>57</v>
          </cell>
          <cell r="G405">
            <v>58</v>
          </cell>
          <cell r="H405">
            <v>69</v>
          </cell>
          <cell r="I405">
            <v>72</v>
          </cell>
          <cell r="J405">
            <v>80</v>
          </cell>
          <cell r="K405">
            <v>79</v>
          </cell>
          <cell r="S405">
            <v>445</v>
          </cell>
        </row>
        <row r="406">
          <cell r="C406" t="str">
            <v>0919</v>
          </cell>
          <cell r="D406" t="str">
            <v>BOULDER COMMUNITY SCHOOL/INTEGRATED STUDIES</v>
          </cell>
          <cell r="F406">
            <v>46</v>
          </cell>
          <cell r="G406">
            <v>48</v>
          </cell>
          <cell r="H406">
            <v>52</v>
          </cell>
          <cell r="I406">
            <v>52</v>
          </cell>
          <cell r="J406">
            <v>54</v>
          </cell>
          <cell r="K406">
            <v>48</v>
          </cell>
          <cell r="S406">
            <v>300</v>
          </cell>
        </row>
        <row r="407">
          <cell r="C407" t="str">
            <v>0924</v>
          </cell>
          <cell r="D407" t="str">
            <v>BOULDER HIGH SCHOOL</v>
          </cell>
          <cell r="O407">
            <v>478</v>
          </cell>
          <cell r="P407">
            <v>434</v>
          </cell>
          <cell r="Q407">
            <v>433</v>
          </cell>
          <cell r="R407">
            <v>435</v>
          </cell>
          <cell r="S407">
            <v>1780</v>
          </cell>
        </row>
        <row r="408">
          <cell r="C408" t="str">
            <v>0930</v>
          </cell>
          <cell r="D408" t="str">
            <v>BOULDER UNIVERSAL</v>
          </cell>
          <cell r="J408">
            <v>1</v>
          </cell>
          <cell r="L408">
            <v>2</v>
          </cell>
          <cell r="M408">
            <v>2</v>
          </cell>
          <cell r="N408">
            <v>11</v>
          </cell>
          <cell r="O408">
            <v>9</v>
          </cell>
          <cell r="P408">
            <v>13</v>
          </cell>
          <cell r="Q408">
            <v>17</v>
          </cell>
          <cell r="R408">
            <v>30</v>
          </cell>
          <cell r="S408">
            <v>85</v>
          </cell>
        </row>
        <row r="409">
          <cell r="C409" t="str">
            <v>0934</v>
          </cell>
          <cell r="D409" t="str">
            <v>BOULDER PREP CHARTER HIGH SCHOOL</v>
          </cell>
          <cell r="O409">
            <v>7</v>
          </cell>
          <cell r="P409">
            <v>18</v>
          </cell>
          <cell r="Q409">
            <v>51</v>
          </cell>
          <cell r="R409">
            <v>76</v>
          </cell>
          <cell r="S409">
            <v>152</v>
          </cell>
        </row>
        <row r="410">
          <cell r="C410" t="str">
            <v>1066</v>
          </cell>
          <cell r="D410" t="str">
            <v>BROOMFIELD HEIGHTS MIDDLE SCHOOL</v>
          </cell>
          <cell r="L410">
            <v>170</v>
          </cell>
          <cell r="M410">
            <v>177</v>
          </cell>
          <cell r="N410">
            <v>179</v>
          </cell>
          <cell r="S410">
            <v>526</v>
          </cell>
        </row>
        <row r="411">
          <cell r="C411" t="str">
            <v>1070</v>
          </cell>
          <cell r="D411" t="str">
            <v>BROOMFIELD HIGH SCHOOL</v>
          </cell>
          <cell r="O411">
            <v>382</v>
          </cell>
          <cell r="P411">
            <v>369</v>
          </cell>
          <cell r="Q411">
            <v>343</v>
          </cell>
          <cell r="R411">
            <v>346</v>
          </cell>
          <cell r="S411">
            <v>1440</v>
          </cell>
        </row>
        <row r="412">
          <cell r="C412" t="str">
            <v>1136</v>
          </cell>
          <cell r="D412" t="str">
            <v>MANHATTAN MIDDLE SCHOOL OF THE ARTS AND ACADEMICS</v>
          </cell>
          <cell r="L412">
            <v>128</v>
          </cell>
          <cell r="M412">
            <v>165</v>
          </cell>
          <cell r="N412">
            <v>175</v>
          </cell>
          <cell r="S412">
            <v>468</v>
          </cell>
        </row>
        <row r="413">
          <cell r="C413" t="str">
            <v>1352</v>
          </cell>
          <cell r="D413" t="str">
            <v>CASEY MIDDLE SCHOOL</v>
          </cell>
          <cell r="L413">
            <v>176</v>
          </cell>
          <cell r="M413">
            <v>169</v>
          </cell>
          <cell r="N413">
            <v>96</v>
          </cell>
          <cell r="S413">
            <v>441</v>
          </cell>
        </row>
        <row r="414">
          <cell r="C414" t="str">
            <v>1380</v>
          </cell>
          <cell r="D414" t="str">
            <v>CENTAURUS HIGH SCHOOL</v>
          </cell>
          <cell r="O414">
            <v>268</v>
          </cell>
          <cell r="P414">
            <v>247</v>
          </cell>
          <cell r="Q414">
            <v>277</v>
          </cell>
          <cell r="R414">
            <v>250</v>
          </cell>
          <cell r="S414">
            <v>1042</v>
          </cell>
        </row>
        <row r="415">
          <cell r="C415" t="str">
            <v>1390</v>
          </cell>
          <cell r="D415" t="str">
            <v>CENTENNIAL MIDDLE SCHOOL</v>
          </cell>
          <cell r="L415">
            <v>155</v>
          </cell>
          <cell r="M415">
            <v>207</v>
          </cell>
          <cell r="N415">
            <v>200</v>
          </cell>
          <cell r="S415">
            <v>562</v>
          </cell>
        </row>
        <row r="416">
          <cell r="C416" t="str">
            <v>1725</v>
          </cell>
          <cell r="D416" t="str">
            <v>COAL CREEK ELEMENTARY SCHOOL</v>
          </cell>
          <cell r="F416">
            <v>74</v>
          </cell>
          <cell r="G416">
            <v>65</v>
          </cell>
          <cell r="H416">
            <v>80</v>
          </cell>
          <cell r="I416">
            <v>90</v>
          </cell>
          <cell r="J416">
            <v>84</v>
          </cell>
          <cell r="K416">
            <v>72</v>
          </cell>
          <cell r="S416">
            <v>465</v>
          </cell>
        </row>
        <row r="417">
          <cell r="C417" t="str">
            <v>1842</v>
          </cell>
          <cell r="D417" t="str">
            <v>COLUMBINE ELEMENTARY SCHOOL</v>
          </cell>
          <cell r="E417">
            <v>57</v>
          </cell>
          <cell r="F417">
            <v>81</v>
          </cell>
          <cell r="G417">
            <v>52</v>
          </cell>
          <cell r="H417">
            <v>54</v>
          </cell>
          <cell r="I417">
            <v>60</v>
          </cell>
          <cell r="J417">
            <v>58</v>
          </cell>
          <cell r="K417">
            <v>62</v>
          </cell>
          <cell r="S417">
            <v>424</v>
          </cell>
        </row>
        <row r="418">
          <cell r="C418" t="str">
            <v>1883</v>
          </cell>
          <cell r="D418" t="str">
            <v>COMMUNITY MONTESSORI SCHOOL</v>
          </cell>
          <cell r="E418">
            <v>65</v>
          </cell>
          <cell r="F418">
            <v>45</v>
          </cell>
          <cell r="G418">
            <v>45</v>
          </cell>
          <cell r="H418">
            <v>43</v>
          </cell>
          <cell r="I418">
            <v>46</v>
          </cell>
          <cell r="J418">
            <v>34</v>
          </cell>
          <cell r="K418">
            <v>37</v>
          </cell>
          <cell r="S418">
            <v>315</v>
          </cell>
        </row>
        <row r="419">
          <cell r="C419" t="str">
            <v>1996</v>
          </cell>
          <cell r="D419" t="str">
            <v>CREST VIEW ELEMENTARY SCHOOL</v>
          </cell>
          <cell r="F419">
            <v>103</v>
          </cell>
          <cell r="G419">
            <v>107</v>
          </cell>
          <cell r="H419">
            <v>104</v>
          </cell>
          <cell r="I419">
            <v>108</v>
          </cell>
          <cell r="J419">
            <v>94</v>
          </cell>
          <cell r="K419">
            <v>111</v>
          </cell>
          <cell r="S419">
            <v>627</v>
          </cell>
        </row>
        <row r="420">
          <cell r="C420" t="str">
            <v>2240</v>
          </cell>
          <cell r="D420" t="str">
            <v>DOUGLASS ELEMENTARY SCHOOL</v>
          </cell>
          <cell r="F420">
            <v>67</v>
          </cell>
          <cell r="G420">
            <v>75</v>
          </cell>
          <cell r="H420">
            <v>68</v>
          </cell>
          <cell r="I420">
            <v>68</v>
          </cell>
          <cell r="J420">
            <v>77</v>
          </cell>
          <cell r="K420">
            <v>75</v>
          </cell>
          <cell r="S420">
            <v>430</v>
          </cell>
        </row>
        <row r="421">
          <cell r="C421" t="str">
            <v>2552</v>
          </cell>
          <cell r="D421" t="str">
            <v>EISENHOWER ELEMENTARY SCHOOL</v>
          </cell>
          <cell r="F421">
            <v>76</v>
          </cell>
          <cell r="G421">
            <v>77</v>
          </cell>
          <cell r="H421">
            <v>73</v>
          </cell>
          <cell r="I421">
            <v>74</v>
          </cell>
          <cell r="J421">
            <v>91</v>
          </cell>
          <cell r="K421">
            <v>83</v>
          </cell>
          <cell r="S421">
            <v>474</v>
          </cell>
        </row>
        <row r="422">
          <cell r="C422" t="str">
            <v>2589</v>
          </cell>
          <cell r="D422" t="str">
            <v>ELDORADO K-8 SCHOOL</v>
          </cell>
          <cell r="F422">
            <v>87</v>
          </cell>
          <cell r="G422">
            <v>94</v>
          </cell>
          <cell r="H422">
            <v>77</v>
          </cell>
          <cell r="I422">
            <v>95</v>
          </cell>
          <cell r="J422">
            <v>91</v>
          </cell>
          <cell r="K422">
            <v>81</v>
          </cell>
          <cell r="L422">
            <v>156</v>
          </cell>
          <cell r="M422">
            <v>161</v>
          </cell>
          <cell r="N422">
            <v>145</v>
          </cell>
          <cell r="S422">
            <v>987</v>
          </cell>
        </row>
        <row r="423">
          <cell r="C423" t="str">
            <v>2702</v>
          </cell>
          <cell r="D423" t="str">
            <v>EMERALD ELEMENTARY SCHOOL</v>
          </cell>
          <cell r="E423">
            <v>29</v>
          </cell>
          <cell r="F423">
            <v>48</v>
          </cell>
          <cell r="G423">
            <v>50</v>
          </cell>
          <cell r="H423">
            <v>58</v>
          </cell>
          <cell r="I423">
            <v>56</v>
          </cell>
          <cell r="J423">
            <v>51</v>
          </cell>
          <cell r="K423">
            <v>63</v>
          </cell>
          <cell r="S423">
            <v>355</v>
          </cell>
        </row>
        <row r="424">
          <cell r="C424" t="str">
            <v>2892</v>
          </cell>
          <cell r="D424" t="str">
            <v>FAIRVIEW HIGH SCHOOL</v>
          </cell>
          <cell r="O424">
            <v>574</v>
          </cell>
          <cell r="P424">
            <v>486</v>
          </cell>
          <cell r="Q424">
            <v>475</v>
          </cell>
          <cell r="R424">
            <v>438</v>
          </cell>
          <cell r="S424">
            <v>1973</v>
          </cell>
        </row>
        <row r="425">
          <cell r="C425" t="str">
            <v>2940</v>
          </cell>
          <cell r="D425" t="str">
            <v>FIRESIDE ELEMENTARY SCHOOL</v>
          </cell>
          <cell r="E425">
            <v>31</v>
          </cell>
          <cell r="F425">
            <v>66</v>
          </cell>
          <cell r="G425">
            <v>88</v>
          </cell>
          <cell r="H425">
            <v>68</v>
          </cell>
          <cell r="I425">
            <v>67</v>
          </cell>
          <cell r="J425">
            <v>70</v>
          </cell>
          <cell r="K425">
            <v>65</v>
          </cell>
          <cell r="S425">
            <v>455</v>
          </cell>
        </row>
        <row r="426">
          <cell r="C426" t="str">
            <v>2970</v>
          </cell>
          <cell r="D426" t="str">
            <v>FLATIRONS ELEMENTARY SCHOOL</v>
          </cell>
          <cell r="E426">
            <v>20</v>
          </cell>
          <cell r="F426">
            <v>38</v>
          </cell>
          <cell r="G426">
            <v>44</v>
          </cell>
          <cell r="H426">
            <v>51</v>
          </cell>
          <cell r="I426">
            <v>38</v>
          </cell>
          <cell r="J426">
            <v>50</v>
          </cell>
          <cell r="K426">
            <v>42</v>
          </cell>
          <cell r="S426">
            <v>283</v>
          </cell>
        </row>
        <row r="427">
          <cell r="C427" t="str">
            <v>3022</v>
          </cell>
          <cell r="D427" t="str">
            <v>FOOTHILL ELEMENTARY SCHOOL</v>
          </cell>
          <cell r="F427">
            <v>74</v>
          </cell>
          <cell r="G427">
            <v>99</v>
          </cell>
          <cell r="H427">
            <v>92</v>
          </cell>
          <cell r="I427">
            <v>94</v>
          </cell>
          <cell r="J427">
            <v>105</v>
          </cell>
          <cell r="K427">
            <v>101</v>
          </cell>
          <cell r="S427">
            <v>565</v>
          </cell>
        </row>
        <row r="428">
          <cell r="C428" t="str">
            <v>3488</v>
          </cell>
          <cell r="D428" t="str">
            <v>GOLD HILL ELEMENTARY SCHOOL</v>
          </cell>
          <cell r="F428">
            <v>8</v>
          </cell>
          <cell r="G428">
            <v>8</v>
          </cell>
          <cell r="H428">
            <v>4</v>
          </cell>
          <cell r="I428">
            <v>3</v>
          </cell>
          <cell r="J428">
            <v>3</v>
          </cell>
          <cell r="K428">
            <v>3</v>
          </cell>
          <cell r="S428">
            <v>29</v>
          </cell>
        </row>
        <row r="429">
          <cell r="C429" t="str">
            <v>3499</v>
          </cell>
          <cell r="D429" t="str">
            <v>HALCYON SCHOOL (SPECIAL EDUCATION)</v>
          </cell>
          <cell r="M429">
            <v>5</v>
          </cell>
          <cell r="N429">
            <v>4</v>
          </cell>
          <cell r="O429">
            <v>6</v>
          </cell>
          <cell r="P429">
            <v>5</v>
          </cell>
          <cell r="Q429">
            <v>5</v>
          </cell>
          <cell r="S429">
            <v>25</v>
          </cell>
        </row>
        <row r="430">
          <cell r="C430" t="str">
            <v>3882</v>
          </cell>
          <cell r="D430" t="str">
            <v>HEATHERWOOD ELEMENTARY SCHOOL</v>
          </cell>
          <cell r="E430">
            <v>22</v>
          </cell>
          <cell r="F430">
            <v>47</v>
          </cell>
          <cell r="G430">
            <v>65</v>
          </cell>
          <cell r="H430">
            <v>76</v>
          </cell>
          <cell r="I430">
            <v>61</v>
          </cell>
          <cell r="J430">
            <v>63</v>
          </cell>
          <cell r="K430">
            <v>57</v>
          </cell>
          <cell r="S430">
            <v>391</v>
          </cell>
        </row>
        <row r="431">
          <cell r="C431" t="str">
            <v>3940</v>
          </cell>
          <cell r="D431" t="str">
            <v>HIGH PEAKS ELEMENTARY SCHOOL</v>
          </cell>
          <cell r="E431">
            <v>28</v>
          </cell>
          <cell r="F431">
            <v>46</v>
          </cell>
          <cell r="G431">
            <v>44</v>
          </cell>
          <cell r="H431">
            <v>48</v>
          </cell>
          <cell r="I431">
            <v>46</v>
          </cell>
          <cell r="J431">
            <v>51</v>
          </cell>
          <cell r="K431">
            <v>54</v>
          </cell>
          <cell r="S431">
            <v>317</v>
          </cell>
        </row>
        <row r="432">
          <cell r="C432" t="str">
            <v>4386</v>
          </cell>
          <cell r="D432" t="str">
            <v>JAMESTOWN ELEMENTARY SCHOOL</v>
          </cell>
          <cell r="F432">
            <v>4</v>
          </cell>
          <cell r="G432">
            <v>7</v>
          </cell>
          <cell r="H432">
            <v>2</v>
          </cell>
          <cell r="I432">
            <v>2</v>
          </cell>
          <cell r="J432">
            <v>6</v>
          </cell>
          <cell r="K432">
            <v>4</v>
          </cell>
          <cell r="S432">
            <v>25</v>
          </cell>
        </row>
        <row r="433">
          <cell r="C433" t="str">
            <v>4496</v>
          </cell>
          <cell r="D433" t="str">
            <v>JUSTICE HIGH CHARTER SCHOOL</v>
          </cell>
          <cell r="M433">
            <v>1</v>
          </cell>
          <cell r="N433">
            <v>2</v>
          </cell>
          <cell r="O433">
            <v>11</v>
          </cell>
          <cell r="P433">
            <v>20</v>
          </cell>
          <cell r="Q433">
            <v>42</v>
          </cell>
          <cell r="R433">
            <v>68</v>
          </cell>
          <cell r="S433">
            <v>144</v>
          </cell>
        </row>
        <row r="434">
          <cell r="C434" t="str">
            <v>4792</v>
          </cell>
          <cell r="D434" t="str">
            <v>KOHL ELEMENTARY SCHOOL</v>
          </cell>
          <cell r="E434">
            <v>55</v>
          </cell>
          <cell r="F434">
            <v>78</v>
          </cell>
          <cell r="G434">
            <v>62</v>
          </cell>
          <cell r="H434">
            <v>67</v>
          </cell>
          <cell r="I434">
            <v>74</v>
          </cell>
          <cell r="J434">
            <v>72</v>
          </cell>
          <cell r="K434">
            <v>97</v>
          </cell>
          <cell r="S434">
            <v>505</v>
          </cell>
        </row>
        <row r="435">
          <cell r="C435" t="str">
            <v>4874</v>
          </cell>
          <cell r="D435" t="str">
            <v>LAFAYETTE ELEMENTARY SCHOOL</v>
          </cell>
          <cell r="E435">
            <v>30</v>
          </cell>
          <cell r="F435">
            <v>87</v>
          </cell>
          <cell r="G435">
            <v>108</v>
          </cell>
          <cell r="H435">
            <v>112</v>
          </cell>
          <cell r="I435">
            <v>110</v>
          </cell>
          <cell r="J435">
            <v>101</v>
          </cell>
          <cell r="K435">
            <v>92</v>
          </cell>
          <cell r="S435">
            <v>640</v>
          </cell>
        </row>
        <row r="436">
          <cell r="C436" t="str">
            <v>4878</v>
          </cell>
          <cell r="D436" t="str">
            <v>ANGEVINE MIDDLE SCHOOL</v>
          </cell>
          <cell r="L436">
            <v>181</v>
          </cell>
          <cell r="M436">
            <v>197</v>
          </cell>
          <cell r="N436">
            <v>167</v>
          </cell>
          <cell r="S436">
            <v>545</v>
          </cell>
        </row>
        <row r="437">
          <cell r="C437" t="str">
            <v>5302</v>
          </cell>
          <cell r="D437" t="str">
            <v>LOUISVILLE ELEMENTARY SCHOOL</v>
          </cell>
          <cell r="E437">
            <v>28</v>
          </cell>
          <cell r="F437">
            <v>77</v>
          </cell>
          <cell r="G437">
            <v>88</v>
          </cell>
          <cell r="H437">
            <v>82</v>
          </cell>
          <cell r="I437">
            <v>86</v>
          </cell>
          <cell r="J437">
            <v>73</v>
          </cell>
          <cell r="K437">
            <v>79</v>
          </cell>
          <cell r="S437">
            <v>513</v>
          </cell>
        </row>
        <row r="438">
          <cell r="C438" t="str">
            <v>5306</v>
          </cell>
          <cell r="D438" t="str">
            <v>LOUISVILLE MIDDLE SCHOOL</v>
          </cell>
          <cell r="L438">
            <v>208</v>
          </cell>
          <cell r="M438">
            <v>204</v>
          </cell>
          <cell r="N438">
            <v>191</v>
          </cell>
          <cell r="S438">
            <v>603</v>
          </cell>
        </row>
        <row r="439">
          <cell r="C439" t="str">
            <v>5606</v>
          </cell>
          <cell r="D439" t="str">
            <v>CREEKSIDE ELEMENTARY SCHOOL AT MARTIN PARK</v>
          </cell>
          <cell r="E439">
            <v>40</v>
          </cell>
          <cell r="F439">
            <v>55</v>
          </cell>
          <cell r="G439">
            <v>54</v>
          </cell>
          <cell r="H439">
            <v>56</v>
          </cell>
          <cell r="I439">
            <v>55</v>
          </cell>
          <cell r="J439">
            <v>60</v>
          </cell>
          <cell r="K439">
            <v>36</v>
          </cell>
          <cell r="S439">
            <v>356</v>
          </cell>
        </row>
        <row r="440">
          <cell r="C440" t="str">
            <v>5838</v>
          </cell>
          <cell r="D440" t="str">
            <v>MESA ELEMENTARY SCHOOL</v>
          </cell>
          <cell r="F440">
            <v>63</v>
          </cell>
          <cell r="G440">
            <v>45</v>
          </cell>
          <cell r="H440">
            <v>71</v>
          </cell>
          <cell r="I440">
            <v>70</v>
          </cell>
          <cell r="J440">
            <v>71</v>
          </cell>
          <cell r="K440">
            <v>58</v>
          </cell>
          <cell r="S440">
            <v>378</v>
          </cell>
        </row>
        <row r="441">
          <cell r="C441" t="str">
            <v>5999</v>
          </cell>
          <cell r="D441" t="str">
            <v>MONARCH HIGH SCHOOL</v>
          </cell>
          <cell r="O441">
            <v>400</v>
          </cell>
          <cell r="P441">
            <v>392</v>
          </cell>
          <cell r="Q441">
            <v>367</v>
          </cell>
          <cell r="R441">
            <v>372</v>
          </cell>
          <cell r="S441">
            <v>1531</v>
          </cell>
        </row>
        <row r="442">
          <cell r="C442" t="str">
            <v>6000</v>
          </cell>
          <cell r="D442" t="str">
            <v>MONARCH K-8 SCHOOL</v>
          </cell>
          <cell r="F442">
            <v>47</v>
          </cell>
          <cell r="G442">
            <v>60</v>
          </cell>
          <cell r="H442">
            <v>58</v>
          </cell>
          <cell r="I442">
            <v>74</v>
          </cell>
          <cell r="J442">
            <v>55</v>
          </cell>
          <cell r="K442">
            <v>78</v>
          </cell>
          <cell r="L442">
            <v>124</v>
          </cell>
          <cell r="M442">
            <v>152</v>
          </cell>
          <cell r="N442">
            <v>144</v>
          </cell>
          <cell r="S442">
            <v>792</v>
          </cell>
        </row>
        <row r="443">
          <cell r="C443" t="str">
            <v>6195</v>
          </cell>
          <cell r="D443" t="str">
            <v>NEW VISTA HIGH SCHOOL</v>
          </cell>
          <cell r="O443">
            <v>55</v>
          </cell>
          <cell r="P443">
            <v>69</v>
          </cell>
          <cell r="Q443">
            <v>89</v>
          </cell>
          <cell r="R443">
            <v>92</v>
          </cell>
          <cell r="S443">
            <v>305</v>
          </cell>
        </row>
        <row r="444">
          <cell r="C444" t="str">
            <v>6208</v>
          </cell>
          <cell r="D444" t="str">
            <v>NEDERLAND ELEMENTARY SCHOOL</v>
          </cell>
          <cell r="E444">
            <v>17</v>
          </cell>
          <cell r="F444">
            <v>44</v>
          </cell>
          <cell r="G444">
            <v>49</v>
          </cell>
          <cell r="H444">
            <v>59</v>
          </cell>
          <cell r="I444">
            <v>37</v>
          </cell>
          <cell r="J444">
            <v>43</v>
          </cell>
          <cell r="K444">
            <v>42</v>
          </cell>
          <cell r="S444">
            <v>291</v>
          </cell>
        </row>
        <row r="445">
          <cell r="C445" t="str">
            <v>6212</v>
          </cell>
          <cell r="D445" t="str">
            <v>NEDERLAND MIDDLE-SENIOR HIGH SCHOOL</v>
          </cell>
          <cell r="L445">
            <v>49</v>
          </cell>
          <cell r="M445">
            <v>55</v>
          </cell>
          <cell r="N445">
            <v>47</v>
          </cell>
          <cell r="O445">
            <v>47</v>
          </cell>
          <cell r="P445">
            <v>47</v>
          </cell>
          <cell r="Q445">
            <v>58</v>
          </cell>
          <cell r="R445">
            <v>52</v>
          </cell>
          <cell r="S445">
            <v>355</v>
          </cell>
        </row>
        <row r="446">
          <cell r="C446" t="str">
            <v>6224</v>
          </cell>
          <cell r="D446" t="str">
            <v>NEVIN PLATT MIDDLE SCHOOL</v>
          </cell>
          <cell r="L446">
            <v>173</v>
          </cell>
          <cell r="M446">
            <v>181</v>
          </cell>
          <cell r="N446">
            <v>179</v>
          </cell>
          <cell r="S446">
            <v>533</v>
          </cell>
        </row>
        <row r="447">
          <cell r="C447" t="str">
            <v>6642</v>
          </cell>
          <cell r="D447" t="str">
            <v>HORIZONS K-8 SCHOOL</v>
          </cell>
          <cell r="F447">
            <v>36</v>
          </cell>
          <cell r="G447">
            <v>36</v>
          </cell>
          <cell r="H447">
            <v>36</v>
          </cell>
          <cell r="I447">
            <v>36</v>
          </cell>
          <cell r="J447">
            <v>37</v>
          </cell>
          <cell r="K447">
            <v>39</v>
          </cell>
          <cell r="L447">
            <v>40</v>
          </cell>
          <cell r="M447">
            <v>43</v>
          </cell>
          <cell r="N447">
            <v>29</v>
          </cell>
          <cell r="S447">
            <v>332</v>
          </cell>
        </row>
        <row r="448">
          <cell r="C448" t="str">
            <v>6816</v>
          </cell>
          <cell r="D448" t="str">
            <v>PEAK TO PEAK CHARTER SCHOOL</v>
          </cell>
          <cell r="F448">
            <v>70</v>
          </cell>
          <cell r="G448">
            <v>74</v>
          </cell>
          <cell r="H448">
            <v>73</v>
          </cell>
          <cell r="I448">
            <v>77</v>
          </cell>
          <cell r="J448">
            <v>78</v>
          </cell>
          <cell r="K448">
            <v>78</v>
          </cell>
          <cell r="L448">
            <v>135</v>
          </cell>
          <cell r="M448">
            <v>135</v>
          </cell>
          <cell r="N448">
            <v>135</v>
          </cell>
          <cell r="O448">
            <v>160</v>
          </cell>
          <cell r="P448">
            <v>159</v>
          </cell>
          <cell r="Q448">
            <v>141</v>
          </cell>
          <cell r="R448">
            <v>129</v>
          </cell>
          <cell r="S448">
            <v>1444</v>
          </cell>
        </row>
        <row r="449">
          <cell r="C449" t="str">
            <v>6962</v>
          </cell>
          <cell r="D449" t="str">
            <v>PIONEER BILINGUAL ELEMENTARY SCHOOL</v>
          </cell>
          <cell r="E449">
            <v>52</v>
          </cell>
          <cell r="F449">
            <v>73</v>
          </cell>
          <cell r="G449">
            <v>69</v>
          </cell>
          <cell r="H449">
            <v>69</v>
          </cell>
          <cell r="I449">
            <v>59</v>
          </cell>
          <cell r="J449">
            <v>61</v>
          </cell>
          <cell r="K449">
            <v>60</v>
          </cell>
          <cell r="S449">
            <v>443</v>
          </cell>
        </row>
        <row r="450">
          <cell r="C450" t="str">
            <v>7528</v>
          </cell>
          <cell r="D450" t="str">
            <v>RYAN ELEMENTARY SCHOOL</v>
          </cell>
          <cell r="E450">
            <v>27</v>
          </cell>
          <cell r="F450">
            <v>52</v>
          </cell>
          <cell r="G450">
            <v>72</v>
          </cell>
          <cell r="H450">
            <v>78</v>
          </cell>
          <cell r="I450">
            <v>71</v>
          </cell>
          <cell r="J450">
            <v>72</v>
          </cell>
          <cell r="K450">
            <v>57</v>
          </cell>
          <cell r="S450">
            <v>429</v>
          </cell>
        </row>
        <row r="451">
          <cell r="C451" t="str">
            <v>7592</v>
          </cell>
          <cell r="D451" t="str">
            <v>SANCHEZ ELEMENTARY SCHOOL</v>
          </cell>
          <cell r="E451">
            <v>26</v>
          </cell>
          <cell r="F451">
            <v>50</v>
          </cell>
          <cell r="G451">
            <v>41</v>
          </cell>
          <cell r="H451">
            <v>44</v>
          </cell>
          <cell r="I451">
            <v>42</v>
          </cell>
          <cell r="J451">
            <v>45</v>
          </cell>
          <cell r="K451">
            <v>50</v>
          </cell>
          <cell r="S451">
            <v>298</v>
          </cell>
        </row>
        <row r="452">
          <cell r="C452" t="str">
            <v>8135</v>
          </cell>
          <cell r="D452" t="str">
            <v>SOUTHERN HILLS MIDDLE SCHOOL</v>
          </cell>
          <cell r="L452">
            <v>168</v>
          </cell>
          <cell r="M452">
            <v>188</v>
          </cell>
          <cell r="N452">
            <v>190</v>
          </cell>
          <cell r="S452">
            <v>546</v>
          </cell>
        </row>
        <row r="453">
          <cell r="C453" t="str">
            <v>8387</v>
          </cell>
          <cell r="D453" t="str">
            <v>SUMMIT MIDDLE CHARTER SCHOOL</v>
          </cell>
          <cell r="L453">
            <v>115</v>
          </cell>
          <cell r="M453">
            <v>114</v>
          </cell>
          <cell r="N453">
            <v>107</v>
          </cell>
          <cell r="S453">
            <v>336</v>
          </cell>
        </row>
        <row r="454">
          <cell r="C454" t="str">
            <v>8418</v>
          </cell>
          <cell r="D454" t="str">
            <v>SUPERIOR ELEMENTARY SCHOOL</v>
          </cell>
          <cell r="F454">
            <v>78</v>
          </cell>
          <cell r="G454">
            <v>89</v>
          </cell>
          <cell r="H454">
            <v>99</v>
          </cell>
          <cell r="I454">
            <v>91</v>
          </cell>
          <cell r="J454">
            <v>116</v>
          </cell>
          <cell r="K454">
            <v>119</v>
          </cell>
          <cell r="S454">
            <v>592</v>
          </cell>
        </row>
        <row r="455">
          <cell r="C455" t="str">
            <v>8978</v>
          </cell>
          <cell r="D455" t="str">
            <v>UNIVERSITY HILL ELEMENTARY SCHOOL</v>
          </cell>
          <cell r="E455">
            <v>48</v>
          </cell>
          <cell r="F455">
            <v>71</v>
          </cell>
          <cell r="G455">
            <v>71</v>
          </cell>
          <cell r="H455">
            <v>66</v>
          </cell>
          <cell r="I455">
            <v>29</v>
          </cell>
          <cell r="J455">
            <v>55</v>
          </cell>
          <cell r="K455">
            <v>31</v>
          </cell>
          <cell r="S455">
            <v>371</v>
          </cell>
        </row>
        <row r="456">
          <cell r="C456" t="str">
            <v>9544</v>
          </cell>
          <cell r="D456" t="str">
            <v>WHITTIER ELEMENTARY SCHOOL</v>
          </cell>
          <cell r="F456">
            <v>61</v>
          </cell>
          <cell r="G456">
            <v>65</v>
          </cell>
          <cell r="H456">
            <v>66</v>
          </cell>
          <cell r="I456">
            <v>68</v>
          </cell>
          <cell r="J456">
            <v>46</v>
          </cell>
          <cell r="K456">
            <v>63</v>
          </cell>
          <cell r="S456">
            <v>369</v>
          </cell>
        </row>
        <row r="457">
          <cell r="D457" t="str">
            <v>BOULDER VALLEY RE 2 TOTALS</v>
          </cell>
          <cell r="E457">
            <v>605</v>
          </cell>
          <cell r="F457">
            <v>2032</v>
          </cell>
          <cell r="G457">
            <v>2139</v>
          </cell>
          <cell r="H457">
            <v>2190</v>
          </cell>
          <cell r="I457">
            <v>2154</v>
          </cell>
          <cell r="J457">
            <v>2202</v>
          </cell>
          <cell r="K457">
            <v>2186</v>
          </cell>
          <cell r="L457">
            <v>2116</v>
          </cell>
          <cell r="M457">
            <v>2311</v>
          </cell>
          <cell r="N457">
            <v>2138</v>
          </cell>
          <cell r="O457">
            <v>2399</v>
          </cell>
          <cell r="P457">
            <v>2272</v>
          </cell>
          <cell r="Q457">
            <v>2330</v>
          </cell>
          <cell r="R457">
            <v>2452</v>
          </cell>
          <cell r="S457">
            <v>29526</v>
          </cell>
        </row>
        <row r="458">
          <cell r="C458" t="str">
            <v>1130</v>
          </cell>
          <cell r="D458" t="str">
            <v>BUENA VISTA HIGH SCHOOL</v>
          </cell>
          <cell r="O458">
            <v>51</v>
          </cell>
          <cell r="P458">
            <v>75</v>
          </cell>
          <cell r="Q458">
            <v>89</v>
          </cell>
          <cell r="R458">
            <v>67</v>
          </cell>
          <cell r="S458">
            <v>282</v>
          </cell>
        </row>
        <row r="459">
          <cell r="C459" t="str">
            <v>1132</v>
          </cell>
          <cell r="D459" t="str">
            <v>HARRY L MC GINNIS MIDDLE SCHOOL</v>
          </cell>
          <cell r="L459">
            <v>62</v>
          </cell>
          <cell r="M459">
            <v>72</v>
          </cell>
          <cell r="N459">
            <v>81</v>
          </cell>
          <cell r="S459">
            <v>215</v>
          </cell>
        </row>
        <row r="460">
          <cell r="C460" t="str">
            <v>1154</v>
          </cell>
          <cell r="D460" t="str">
            <v>BUENA VISTA ONLINE ACADEMY</v>
          </cell>
          <cell r="I460">
            <v>2</v>
          </cell>
          <cell r="J460">
            <v>1</v>
          </cell>
          <cell r="K460">
            <v>1</v>
          </cell>
          <cell r="N460">
            <v>2</v>
          </cell>
          <cell r="P460">
            <v>2</v>
          </cell>
          <cell r="Q460">
            <v>2</v>
          </cell>
          <cell r="S460">
            <v>10</v>
          </cell>
        </row>
        <row r="461">
          <cell r="C461" t="str">
            <v>1508</v>
          </cell>
          <cell r="D461" t="str">
            <v>CHAFFEE COUNTY HIGH SCHOOL</v>
          </cell>
          <cell r="O461">
            <v>4</v>
          </cell>
          <cell r="P461">
            <v>13</v>
          </cell>
          <cell r="Q461">
            <v>14</v>
          </cell>
          <cell r="R461">
            <v>13</v>
          </cell>
          <cell r="S461">
            <v>44</v>
          </cell>
        </row>
        <row r="462">
          <cell r="C462" t="str">
            <v>4306</v>
          </cell>
          <cell r="D462" t="str">
            <v>AVERY/PARSONS ELEMENTARY SCHOOL</v>
          </cell>
          <cell r="E462">
            <v>65</v>
          </cell>
          <cell r="F462">
            <v>55</v>
          </cell>
          <cell r="G462">
            <v>62</v>
          </cell>
          <cell r="H462">
            <v>73</v>
          </cell>
          <cell r="I462">
            <v>56</v>
          </cell>
          <cell r="J462">
            <v>60</v>
          </cell>
          <cell r="K462">
            <v>63</v>
          </cell>
          <cell r="S462">
            <v>434</v>
          </cell>
        </row>
        <row r="463">
          <cell r="D463" t="str">
            <v>BUENA VISTA R-31 TOTALS</v>
          </cell>
          <cell r="E463">
            <v>65</v>
          </cell>
          <cell r="F463">
            <v>55</v>
          </cell>
          <cell r="G463">
            <v>62</v>
          </cell>
          <cell r="H463">
            <v>73</v>
          </cell>
          <cell r="I463">
            <v>58</v>
          </cell>
          <cell r="J463">
            <v>61</v>
          </cell>
          <cell r="K463">
            <v>64</v>
          </cell>
          <cell r="L463">
            <v>62</v>
          </cell>
          <cell r="M463">
            <v>72</v>
          </cell>
          <cell r="N463">
            <v>83</v>
          </cell>
          <cell r="O463">
            <v>55</v>
          </cell>
          <cell r="P463">
            <v>90</v>
          </cell>
          <cell r="Q463">
            <v>105</v>
          </cell>
          <cell r="R463">
            <v>80</v>
          </cell>
          <cell r="S463">
            <v>985</v>
          </cell>
        </row>
        <row r="464">
          <cell r="C464" t="str">
            <v>4085</v>
          </cell>
          <cell r="D464" t="str">
            <v>HORIZONS EXPLORATORY ACADEMY</v>
          </cell>
          <cell r="O464">
            <v>1</v>
          </cell>
          <cell r="P464">
            <v>5</v>
          </cell>
          <cell r="Q464">
            <v>7</v>
          </cell>
          <cell r="R464">
            <v>7</v>
          </cell>
          <cell r="S464">
            <v>20</v>
          </cell>
        </row>
        <row r="465">
          <cell r="C465" t="str">
            <v>4680</v>
          </cell>
          <cell r="D465" t="str">
            <v>SALIDA MIDDLE SCHOOL</v>
          </cell>
          <cell r="K465">
            <v>79</v>
          </cell>
          <cell r="L465">
            <v>84</v>
          </cell>
          <cell r="M465">
            <v>81</v>
          </cell>
          <cell r="N465">
            <v>89</v>
          </cell>
          <cell r="S465">
            <v>333</v>
          </cell>
        </row>
        <row r="466">
          <cell r="C466" t="str">
            <v>5268</v>
          </cell>
          <cell r="D466" t="str">
            <v>LONGFELLOW ELEMENTARY SCHOOL</v>
          </cell>
          <cell r="F466">
            <v>76</v>
          </cell>
          <cell r="G466">
            <v>91</v>
          </cell>
          <cell r="H466">
            <v>76</v>
          </cell>
          <cell r="I466">
            <v>69</v>
          </cell>
          <cell r="J466">
            <v>100</v>
          </cell>
          <cell r="S466">
            <v>412</v>
          </cell>
        </row>
        <row r="467">
          <cell r="C467" t="str">
            <v>7568</v>
          </cell>
          <cell r="D467" t="str">
            <v>SALIDA HIGH SCHOOL</v>
          </cell>
          <cell r="O467">
            <v>76</v>
          </cell>
          <cell r="P467">
            <v>77</v>
          </cell>
          <cell r="Q467">
            <v>66</v>
          </cell>
          <cell r="R467">
            <v>87</v>
          </cell>
          <cell r="S467">
            <v>306</v>
          </cell>
        </row>
        <row r="468">
          <cell r="D468" t="str">
            <v>SALIDA R-32 TOTALS</v>
          </cell>
          <cell r="F468">
            <v>76</v>
          </cell>
          <cell r="G468">
            <v>91</v>
          </cell>
          <cell r="H468">
            <v>76</v>
          </cell>
          <cell r="I468">
            <v>69</v>
          </cell>
          <cell r="J468">
            <v>100</v>
          </cell>
          <cell r="K468">
            <v>79</v>
          </cell>
          <cell r="L468">
            <v>84</v>
          </cell>
          <cell r="M468">
            <v>81</v>
          </cell>
          <cell r="N468">
            <v>89</v>
          </cell>
          <cell r="O468">
            <v>77</v>
          </cell>
          <cell r="P468">
            <v>82</v>
          </cell>
          <cell r="Q468">
            <v>73</v>
          </cell>
          <cell r="R468">
            <v>94</v>
          </cell>
          <cell r="S468">
            <v>1071</v>
          </cell>
        </row>
        <row r="469">
          <cell r="C469" t="str">
            <v>4738</v>
          </cell>
          <cell r="D469" t="str">
            <v>KIT CARSON ELEMENTARY SCHOOL</v>
          </cell>
          <cell r="F469">
            <v>9</v>
          </cell>
          <cell r="G469">
            <v>6</v>
          </cell>
          <cell r="H469">
            <v>11</v>
          </cell>
          <cell r="I469">
            <v>8</v>
          </cell>
          <cell r="J469">
            <v>12</v>
          </cell>
          <cell r="K469">
            <v>9</v>
          </cell>
          <cell r="S469">
            <v>55</v>
          </cell>
        </row>
        <row r="470">
          <cell r="C470" t="str">
            <v>4742</v>
          </cell>
          <cell r="D470" t="str">
            <v>KIT CARSON JUNIOR-SENIOR HIGH SCHOOL</v>
          </cell>
          <cell r="L470">
            <v>6</v>
          </cell>
          <cell r="M470">
            <v>12</v>
          </cell>
          <cell r="N470">
            <v>5</v>
          </cell>
          <cell r="O470">
            <v>7</v>
          </cell>
          <cell r="P470">
            <v>10</v>
          </cell>
          <cell r="Q470">
            <v>8</v>
          </cell>
          <cell r="R470">
            <v>6</v>
          </cell>
          <cell r="S470">
            <v>54</v>
          </cell>
        </row>
        <row r="471">
          <cell r="D471" t="str">
            <v>KIT CARSON R-1 TOTALS</v>
          </cell>
          <cell r="F471">
            <v>9</v>
          </cell>
          <cell r="G471">
            <v>6</v>
          </cell>
          <cell r="H471">
            <v>11</v>
          </cell>
          <cell r="I471">
            <v>8</v>
          </cell>
          <cell r="J471">
            <v>12</v>
          </cell>
          <cell r="K471">
            <v>9</v>
          </cell>
          <cell r="L471">
            <v>6</v>
          </cell>
          <cell r="M471">
            <v>12</v>
          </cell>
          <cell r="N471">
            <v>5</v>
          </cell>
          <cell r="O471">
            <v>7</v>
          </cell>
          <cell r="P471">
            <v>10</v>
          </cell>
          <cell r="Q471">
            <v>8</v>
          </cell>
          <cell r="R471">
            <v>6</v>
          </cell>
          <cell r="S471">
            <v>109</v>
          </cell>
        </row>
        <row r="472">
          <cell r="C472" t="str">
            <v>1608</v>
          </cell>
          <cell r="D472" t="str">
            <v>CHEYENNE WELLS ELEMENTARY SCHOOL</v>
          </cell>
          <cell r="E472">
            <v>35</v>
          </cell>
          <cell r="F472">
            <v>13</v>
          </cell>
          <cell r="G472">
            <v>12</v>
          </cell>
          <cell r="H472">
            <v>8</v>
          </cell>
          <cell r="I472">
            <v>19</v>
          </cell>
          <cell r="J472">
            <v>6</v>
          </cell>
          <cell r="K472">
            <v>17</v>
          </cell>
          <cell r="S472">
            <v>110</v>
          </cell>
        </row>
        <row r="473">
          <cell r="C473" t="str">
            <v>1610</v>
          </cell>
          <cell r="D473" t="str">
            <v>CHEYENNE WELLS MIDDLE SCHOOL</v>
          </cell>
          <cell r="L473">
            <v>16</v>
          </cell>
          <cell r="M473">
            <v>9</v>
          </cell>
          <cell r="N473">
            <v>13</v>
          </cell>
          <cell r="S473">
            <v>38</v>
          </cell>
        </row>
        <row r="474">
          <cell r="C474" t="str">
            <v>1612</v>
          </cell>
          <cell r="D474" t="str">
            <v>CHEYENNE WELLS HIGH SCHOOL</v>
          </cell>
          <cell r="O474">
            <v>13</v>
          </cell>
          <cell r="P474">
            <v>17</v>
          </cell>
          <cell r="Q474">
            <v>10</v>
          </cell>
          <cell r="R474">
            <v>18</v>
          </cell>
          <cell r="S474">
            <v>58</v>
          </cell>
        </row>
        <row r="475">
          <cell r="D475" t="str">
            <v>CHEYENNE COUNTY RE-5 TOTALS</v>
          </cell>
          <cell r="E475">
            <v>35</v>
          </cell>
          <cell r="F475">
            <v>13</v>
          </cell>
          <cell r="G475">
            <v>12</v>
          </cell>
          <cell r="H475">
            <v>8</v>
          </cell>
          <cell r="I475">
            <v>19</v>
          </cell>
          <cell r="J475">
            <v>6</v>
          </cell>
          <cell r="K475">
            <v>17</v>
          </cell>
          <cell r="L475">
            <v>16</v>
          </cell>
          <cell r="M475">
            <v>9</v>
          </cell>
          <cell r="N475">
            <v>13</v>
          </cell>
          <cell r="O475">
            <v>13</v>
          </cell>
          <cell r="P475">
            <v>17</v>
          </cell>
          <cell r="Q475">
            <v>10</v>
          </cell>
          <cell r="R475">
            <v>18</v>
          </cell>
          <cell r="S475">
            <v>206</v>
          </cell>
        </row>
        <row r="476">
          <cell r="C476" t="str">
            <v>1660</v>
          </cell>
          <cell r="D476" t="str">
            <v>CLEAR CREEK MIDDLE SCHOOL</v>
          </cell>
          <cell r="M476">
            <v>63</v>
          </cell>
          <cell r="N476">
            <v>68</v>
          </cell>
          <cell r="S476">
            <v>131</v>
          </cell>
        </row>
        <row r="477">
          <cell r="C477" t="str">
            <v>3385</v>
          </cell>
          <cell r="D477" t="str">
            <v>GEORGETOWN COMMUNITY SCHOOL</v>
          </cell>
          <cell r="E477">
            <v>30</v>
          </cell>
          <cell r="F477">
            <v>18</v>
          </cell>
          <cell r="G477">
            <v>17</v>
          </cell>
          <cell r="H477">
            <v>16</v>
          </cell>
          <cell r="I477">
            <v>15</v>
          </cell>
          <cell r="J477">
            <v>13</v>
          </cell>
          <cell r="K477">
            <v>17</v>
          </cell>
          <cell r="L477">
            <v>20</v>
          </cell>
          <cell r="S477">
            <v>146</v>
          </cell>
        </row>
        <row r="478">
          <cell r="C478" t="str">
            <v>4212</v>
          </cell>
          <cell r="D478" t="str">
            <v>CARLSON ELEMENTARY SCHOOL</v>
          </cell>
          <cell r="E478">
            <v>34</v>
          </cell>
          <cell r="F478">
            <v>32</v>
          </cell>
          <cell r="G478">
            <v>29</v>
          </cell>
          <cell r="H478">
            <v>25</v>
          </cell>
          <cell r="I478">
            <v>34</v>
          </cell>
          <cell r="J478">
            <v>30</v>
          </cell>
          <cell r="K478">
            <v>33</v>
          </cell>
          <cell r="L478">
            <v>14</v>
          </cell>
          <cell r="S478">
            <v>231</v>
          </cell>
        </row>
        <row r="479">
          <cell r="C479" t="str">
            <v>4216</v>
          </cell>
          <cell r="D479" t="str">
            <v>CLEAR CREEK HIGH SCHOOL</v>
          </cell>
          <cell r="O479">
            <v>53</v>
          </cell>
          <cell r="P479">
            <v>59</v>
          </cell>
          <cell r="Q479">
            <v>84</v>
          </cell>
          <cell r="R479">
            <v>51</v>
          </cell>
          <cell r="S479">
            <v>247</v>
          </cell>
        </row>
        <row r="480">
          <cell r="C480" t="str">
            <v>4700</v>
          </cell>
          <cell r="D480" t="str">
            <v>KING-MURPHY ELEMENTARY SCHOOL</v>
          </cell>
          <cell r="E480">
            <v>27</v>
          </cell>
          <cell r="F480">
            <v>32</v>
          </cell>
          <cell r="G480">
            <v>35</v>
          </cell>
          <cell r="H480">
            <v>22</v>
          </cell>
          <cell r="I480">
            <v>37</v>
          </cell>
          <cell r="J480">
            <v>25</v>
          </cell>
          <cell r="K480">
            <v>31</v>
          </cell>
          <cell r="L480">
            <v>25</v>
          </cell>
          <cell r="S480">
            <v>234</v>
          </cell>
        </row>
        <row r="481">
          <cell r="D481" t="str">
            <v>CLEAR CREEK RE-1 TOTALS</v>
          </cell>
          <cell r="E481">
            <v>91</v>
          </cell>
          <cell r="F481">
            <v>82</v>
          </cell>
          <cell r="G481">
            <v>81</v>
          </cell>
          <cell r="H481">
            <v>63</v>
          </cell>
          <cell r="I481">
            <v>86</v>
          </cell>
          <cell r="J481">
            <v>68</v>
          </cell>
          <cell r="K481">
            <v>81</v>
          </cell>
          <cell r="L481">
            <v>59</v>
          </cell>
          <cell r="M481">
            <v>63</v>
          </cell>
          <cell r="N481">
            <v>68</v>
          </cell>
          <cell r="O481">
            <v>53</v>
          </cell>
          <cell r="P481">
            <v>59</v>
          </cell>
          <cell r="Q481">
            <v>84</v>
          </cell>
          <cell r="R481">
            <v>51</v>
          </cell>
          <cell r="S481">
            <v>989</v>
          </cell>
        </row>
        <row r="482">
          <cell r="C482" t="str">
            <v>1276</v>
          </cell>
          <cell r="D482" t="str">
            <v>CENTAURI MIDDLE SCHOOL</v>
          </cell>
          <cell r="L482">
            <v>81</v>
          </cell>
          <cell r="M482">
            <v>69</v>
          </cell>
          <cell r="N482">
            <v>74</v>
          </cell>
          <cell r="S482">
            <v>224</v>
          </cell>
        </row>
        <row r="483">
          <cell r="C483" t="str">
            <v>1378</v>
          </cell>
          <cell r="D483" t="str">
            <v>CENTAURI HIGH SCHOOL</v>
          </cell>
          <cell r="O483">
            <v>78</v>
          </cell>
          <cell r="P483">
            <v>79</v>
          </cell>
          <cell r="Q483">
            <v>64</v>
          </cell>
          <cell r="R483">
            <v>72</v>
          </cell>
          <cell r="S483">
            <v>293</v>
          </cell>
        </row>
        <row r="484">
          <cell r="C484" t="str">
            <v>4836</v>
          </cell>
          <cell r="D484" t="str">
            <v>LA JARA ELEMENTARY SCHOOL</v>
          </cell>
          <cell r="F484">
            <v>39</v>
          </cell>
          <cell r="G484">
            <v>31</v>
          </cell>
          <cell r="H484">
            <v>34</v>
          </cell>
          <cell r="I484">
            <v>28</v>
          </cell>
          <cell r="J484">
            <v>33</v>
          </cell>
          <cell r="K484">
            <v>49</v>
          </cell>
          <cell r="S484">
            <v>214</v>
          </cell>
        </row>
        <row r="485">
          <cell r="C485" t="str">
            <v>4837</v>
          </cell>
          <cell r="D485" t="str">
            <v>LA JARA SECOND CHANCE SCHOOL</v>
          </cell>
          <cell r="N485">
            <v>1</v>
          </cell>
          <cell r="O485">
            <v>4</v>
          </cell>
          <cell r="P485">
            <v>9</v>
          </cell>
          <cell r="Q485">
            <v>10</v>
          </cell>
          <cell r="R485">
            <v>34</v>
          </cell>
          <cell r="S485">
            <v>58</v>
          </cell>
        </row>
        <row r="486">
          <cell r="C486" t="str">
            <v>5422</v>
          </cell>
          <cell r="D486" t="str">
            <v>MANASSA ELEMENTARY SCHOOL</v>
          </cell>
          <cell r="F486">
            <v>40</v>
          </cell>
          <cell r="G486">
            <v>35</v>
          </cell>
          <cell r="H486">
            <v>35</v>
          </cell>
          <cell r="I486">
            <v>36</v>
          </cell>
          <cell r="J486">
            <v>48</v>
          </cell>
          <cell r="K486">
            <v>47</v>
          </cell>
          <cell r="S486">
            <v>241</v>
          </cell>
        </row>
        <row r="487">
          <cell r="D487" t="str">
            <v>NORTH CONEJOS RE-1J TOTALS</v>
          </cell>
          <cell r="F487">
            <v>79</v>
          </cell>
          <cell r="G487">
            <v>66</v>
          </cell>
          <cell r="H487">
            <v>69</v>
          </cell>
          <cell r="I487">
            <v>64</v>
          </cell>
          <cell r="J487">
            <v>81</v>
          </cell>
          <cell r="K487">
            <v>96</v>
          </cell>
          <cell r="L487">
            <v>81</v>
          </cell>
          <cell r="M487">
            <v>69</v>
          </cell>
          <cell r="N487">
            <v>75</v>
          </cell>
          <cell r="O487">
            <v>82</v>
          </cell>
          <cell r="P487">
            <v>88</v>
          </cell>
          <cell r="Q487">
            <v>74</v>
          </cell>
          <cell r="R487">
            <v>106</v>
          </cell>
          <cell r="S487">
            <v>1030</v>
          </cell>
        </row>
        <row r="488">
          <cell r="C488" t="str">
            <v>7612</v>
          </cell>
          <cell r="D488" t="str">
            <v>SANFORD ELEMENTARY SCHOOL</v>
          </cell>
          <cell r="E488">
            <v>28</v>
          </cell>
          <cell r="F488">
            <v>26</v>
          </cell>
          <cell r="G488">
            <v>26</v>
          </cell>
          <cell r="H488">
            <v>17</v>
          </cell>
          <cell r="I488">
            <v>26</v>
          </cell>
          <cell r="J488">
            <v>34</v>
          </cell>
          <cell r="K488">
            <v>23</v>
          </cell>
          <cell r="L488">
            <v>26</v>
          </cell>
          <cell r="S488">
            <v>206</v>
          </cell>
        </row>
        <row r="489">
          <cell r="C489" t="str">
            <v>7616</v>
          </cell>
          <cell r="D489" t="str">
            <v>SANFORD JUNIOR/SENIOR HIGH SCHOOL</v>
          </cell>
          <cell r="M489">
            <v>29</v>
          </cell>
          <cell r="N489">
            <v>30</v>
          </cell>
          <cell r="O489">
            <v>19</v>
          </cell>
          <cell r="P489">
            <v>19</v>
          </cell>
          <cell r="Q489">
            <v>23</v>
          </cell>
          <cell r="R489">
            <v>20</v>
          </cell>
          <cell r="S489">
            <v>140</v>
          </cell>
        </row>
        <row r="490">
          <cell r="D490" t="str">
            <v>SANFORD 6J TOTALS</v>
          </cell>
          <cell r="E490">
            <v>28</v>
          </cell>
          <cell r="F490">
            <v>26</v>
          </cell>
          <cell r="G490">
            <v>26</v>
          </cell>
          <cell r="H490">
            <v>17</v>
          </cell>
          <cell r="I490">
            <v>26</v>
          </cell>
          <cell r="J490">
            <v>34</v>
          </cell>
          <cell r="K490">
            <v>23</v>
          </cell>
          <cell r="L490">
            <v>26</v>
          </cell>
          <cell r="M490">
            <v>29</v>
          </cell>
          <cell r="N490">
            <v>30</v>
          </cell>
          <cell r="O490">
            <v>19</v>
          </cell>
          <cell r="P490">
            <v>19</v>
          </cell>
          <cell r="Q490">
            <v>23</v>
          </cell>
          <cell r="R490">
            <v>20</v>
          </cell>
          <cell r="S490">
            <v>346</v>
          </cell>
        </row>
        <row r="491">
          <cell r="C491" t="str">
            <v>0248</v>
          </cell>
          <cell r="D491" t="str">
            <v>GUADALUPE ELEMENTARY SCHOOL</v>
          </cell>
          <cell r="F491">
            <v>18</v>
          </cell>
          <cell r="G491">
            <v>19</v>
          </cell>
          <cell r="H491">
            <v>18</v>
          </cell>
          <cell r="I491">
            <v>21</v>
          </cell>
          <cell r="J491">
            <v>18</v>
          </cell>
          <cell r="K491">
            <v>17</v>
          </cell>
          <cell r="L491">
            <v>9</v>
          </cell>
          <cell r="S491">
            <v>120</v>
          </cell>
        </row>
        <row r="492">
          <cell r="C492" t="str">
            <v>0250</v>
          </cell>
          <cell r="D492" t="str">
            <v>ANTONITO JUNIOR HIGH SCHOOL</v>
          </cell>
          <cell r="M492">
            <v>17</v>
          </cell>
          <cell r="N492">
            <v>19</v>
          </cell>
          <cell r="S492">
            <v>36</v>
          </cell>
        </row>
        <row r="493">
          <cell r="C493" t="str">
            <v>0252</v>
          </cell>
          <cell r="D493" t="str">
            <v>ANTONITO HIGH SCHOOL</v>
          </cell>
          <cell r="O493">
            <v>24</v>
          </cell>
          <cell r="P493">
            <v>19</v>
          </cell>
          <cell r="Q493">
            <v>20</v>
          </cell>
          <cell r="R493">
            <v>18</v>
          </cell>
          <cell r="S493">
            <v>81</v>
          </cell>
        </row>
        <row r="494">
          <cell r="D494" t="str">
            <v>SOUTH CONEJOS RE-10 TOTALS</v>
          </cell>
          <cell r="F494">
            <v>18</v>
          </cell>
          <cell r="G494">
            <v>19</v>
          </cell>
          <cell r="H494">
            <v>18</v>
          </cell>
          <cell r="I494">
            <v>21</v>
          </cell>
          <cell r="J494">
            <v>18</v>
          </cell>
          <cell r="K494">
            <v>17</v>
          </cell>
          <cell r="L494">
            <v>9</v>
          </cell>
          <cell r="M494">
            <v>17</v>
          </cell>
          <cell r="N494">
            <v>19</v>
          </cell>
          <cell r="O494">
            <v>24</v>
          </cell>
          <cell r="P494">
            <v>19</v>
          </cell>
          <cell r="Q494">
            <v>20</v>
          </cell>
          <cell r="R494">
            <v>18</v>
          </cell>
          <cell r="S494">
            <v>237</v>
          </cell>
        </row>
        <row r="495">
          <cell r="C495" t="str">
            <v>1396</v>
          </cell>
          <cell r="D495" t="str">
            <v>CENTENNIAL JUNIOR HIGH SCHOOL</v>
          </cell>
          <cell r="M495">
            <v>15</v>
          </cell>
          <cell r="N495">
            <v>11</v>
          </cell>
          <cell r="S495">
            <v>26</v>
          </cell>
        </row>
        <row r="496">
          <cell r="C496" t="str">
            <v>1398</v>
          </cell>
          <cell r="D496" t="str">
            <v>CENTENNIAL HIGH SCHOOL</v>
          </cell>
          <cell r="O496">
            <v>14</v>
          </cell>
          <cell r="P496">
            <v>26</v>
          </cell>
          <cell r="Q496">
            <v>18</v>
          </cell>
          <cell r="R496">
            <v>30</v>
          </cell>
          <cell r="S496">
            <v>88</v>
          </cell>
        </row>
        <row r="497">
          <cell r="C497" t="str">
            <v>7588</v>
          </cell>
          <cell r="D497" t="str">
            <v>CENTENNIAL ELEMENTARY SCHOOL</v>
          </cell>
          <cell r="E497">
            <v>10</v>
          </cell>
          <cell r="F497">
            <v>21</v>
          </cell>
          <cell r="G497">
            <v>14</v>
          </cell>
          <cell r="H497">
            <v>13</v>
          </cell>
          <cell r="I497">
            <v>24</v>
          </cell>
          <cell r="J497">
            <v>18</v>
          </cell>
          <cell r="K497">
            <v>17</v>
          </cell>
          <cell r="L497">
            <v>17</v>
          </cell>
          <cell r="S497">
            <v>134</v>
          </cell>
        </row>
        <row r="498">
          <cell r="D498" t="str">
            <v>CENTENNIAL R-1 TOTALS</v>
          </cell>
          <cell r="E498">
            <v>10</v>
          </cell>
          <cell r="F498">
            <v>21</v>
          </cell>
          <cell r="G498">
            <v>14</v>
          </cell>
          <cell r="H498">
            <v>13</v>
          </cell>
          <cell r="I498">
            <v>24</v>
          </cell>
          <cell r="J498">
            <v>18</v>
          </cell>
          <cell r="K498">
            <v>17</v>
          </cell>
          <cell r="L498">
            <v>17</v>
          </cell>
          <cell r="M498">
            <v>15</v>
          </cell>
          <cell r="N498">
            <v>11</v>
          </cell>
          <cell r="O498">
            <v>14</v>
          </cell>
          <cell r="P498">
            <v>26</v>
          </cell>
          <cell r="Q498">
            <v>18</v>
          </cell>
          <cell r="R498">
            <v>30</v>
          </cell>
          <cell r="S498">
            <v>248</v>
          </cell>
        </row>
        <row r="499">
          <cell r="C499" t="str">
            <v>7876</v>
          </cell>
          <cell r="D499" t="str">
            <v>SIERRA GRANDE ELEMENTARY SCHOOL</v>
          </cell>
          <cell r="F499">
            <v>23</v>
          </cell>
          <cell r="G499">
            <v>13</v>
          </cell>
          <cell r="H499">
            <v>31</v>
          </cell>
          <cell r="I499">
            <v>13</v>
          </cell>
          <cell r="J499">
            <v>16</v>
          </cell>
          <cell r="K499">
            <v>22</v>
          </cell>
          <cell r="S499">
            <v>118</v>
          </cell>
        </row>
        <row r="500">
          <cell r="C500" t="str">
            <v>7878</v>
          </cell>
          <cell r="D500" t="str">
            <v>SIERRA GRANDE MIDDLE SCHOOL</v>
          </cell>
          <cell r="L500">
            <v>24</v>
          </cell>
          <cell r="M500">
            <v>16</v>
          </cell>
          <cell r="N500">
            <v>14</v>
          </cell>
          <cell r="S500">
            <v>54</v>
          </cell>
        </row>
        <row r="501">
          <cell r="C501" t="str">
            <v>7880</v>
          </cell>
          <cell r="D501" t="str">
            <v>SIERRA GRANDE SENIOR HIGH SCHOOL</v>
          </cell>
          <cell r="O501">
            <v>29</v>
          </cell>
          <cell r="P501">
            <v>22</v>
          </cell>
          <cell r="Q501">
            <v>23</v>
          </cell>
          <cell r="R501">
            <v>14</v>
          </cell>
          <cell r="S501">
            <v>88</v>
          </cell>
        </row>
        <row r="502">
          <cell r="D502" t="str">
            <v>SIERRA GRANDE R-30 TOTALS</v>
          </cell>
          <cell r="F502">
            <v>23</v>
          </cell>
          <cell r="G502">
            <v>13</v>
          </cell>
          <cell r="H502">
            <v>31</v>
          </cell>
          <cell r="I502">
            <v>13</v>
          </cell>
          <cell r="J502">
            <v>16</v>
          </cell>
          <cell r="K502">
            <v>22</v>
          </cell>
          <cell r="L502">
            <v>24</v>
          </cell>
          <cell r="M502">
            <v>16</v>
          </cell>
          <cell r="N502">
            <v>14</v>
          </cell>
          <cell r="O502">
            <v>29</v>
          </cell>
          <cell r="P502">
            <v>22</v>
          </cell>
          <cell r="Q502">
            <v>23</v>
          </cell>
          <cell r="R502">
            <v>14</v>
          </cell>
          <cell r="S502">
            <v>260</v>
          </cell>
        </row>
        <row r="503">
          <cell r="C503" t="str">
            <v>1967</v>
          </cell>
          <cell r="D503" t="str">
            <v>CROWLEY COUNTY ONLINE ACADEMY</v>
          </cell>
          <cell r="N503">
            <v>2</v>
          </cell>
          <cell r="O503">
            <v>5</v>
          </cell>
          <cell r="P503">
            <v>2</v>
          </cell>
          <cell r="Q503">
            <v>1</v>
          </cell>
          <cell r="R503">
            <v>1</v>
          </cell>
          <cell r="S503">
            <v>11</v>
          </cell>
        </row>
        <row r="504">
          <cell r="C504" t="str">
            <v>2050</v>
          </cell>
          <cell r="D504" t="str">
            <v>CROWLEY COUNTY ELEMENTARY SCHOOL</v>
          </cell>
          <cell r="F504">
            <v>37</v>
          </cell>
          <cell r="G504">
            <v>35</v>
          </cell>
          <cell r="H504">
            <v>28</v>
          </cell>
          <cell r="I504">
            <v>28</v>
          </cell>
          <cell r="J504">
            <v>36</v>
          </cell>
          <cell r="K504">
            <v>38</v>
          </cell>
          <cell r="S504">
            <v>202</v>
          </cell>
        </row>
        <row r="505">
          <cell r="C505" t="str">
            <v>2054</v>
          </cell>
          <cell r="D505" t="str">
            <v>CROWLEY COUNTY WARD MIDDLE SCHOOL</v>
          </cell>
          <cell r="L505">
            <v>48</v>
          </cell>
          <cell r="M505">
            <v>53</v>
          </cell>
          <cell r="N505">
            <v>37</v>
          </cell>
          <cell r="S505">
            <v>138</v>
          </cell>
        </row>
        <row r="506">
          <cell r="C506" t="str">
            <v>2058</v>
          </cell>
          <cell r="D506" t="str">
            <v>CROWLEY COUNTY HIGH SCHOOL</v>
          </cell>
          <cell r="O506">
            <v>28</v>
          </cell>
          <cell r="P506">
            <v>39</v>
          </cell>
          <cell r="Q506">
            <v>40</v>
          </cell>
          <cell r="R506">
            <v>35</v>
          </cell>
          <cell r="S506">
            <v>142</v>
          </cell>
        </row>
        <row r="507">
          <cell r="D507" t="str">
            <v>CROWLEY COUNTY RE-1-J TOTALS</v>
          </cell>
          <cell r="F507">
            <v>37</v>
          </cell>
          <cell r="G507">
            <v>35</v>
          </cell>
          <cell r="H507">
            <v>28</v>
          </cell>
          <cell r="I507">
            <v>28</v>
          </cell>
          <cell r="J507">
            <v>36</v>
          </cell>
          <cell r="K507">
            <v>38</v>
          </cell>
          <cell r="L507">
            <v>48</v>
          </cell>
          <cell r="M507">
            <v>53</v>
          </cell>
          <cell r="N507">
            <v>39</v>
          </cell>
          <cell r="O507">
            <v>33</v>
          </cell>
          <cell r="P507">
            <v>41</v>
          </cell>
          <cell r="Q507">
            <v>41</v>
          </cell>
          <cell r="R507">
            <v>36</v>
          </cell>
          <cell r="S507">
            <v>493</v>
          </cell>
        </row>
        <row r="508">
          <cell r="C508" t="str">
            <v>2088</v>
          </cell>
          <cell r="D508" t="str">
            <v>CUSTER COUNTY ELEMENTARY SCHOOL</v>
          </cell>
          <cell r="E508">
            <v>24</v>
          </cell>
          <cell r="F508">
            <v>18</v>
          </cell>
          <cell r="G508">
            <v>28</v>
          </cell>
          <cell r="H508">
            <v>24</v>
          </cell>
          <cell r="I508">
            <v>27</v>
          </cell>
          <cell r="J508">
            <v>26</v>
          </cell>
          <cell r="K508">
            <v>34</v>
          </cell>
          <cell r="S508">
            <v>181</v>
          </cell>
        </row>
        <row r="509">
          <cell r="C509" t="str">
            <v>2091</v>
          </cell>
          <cell r="D509" t="str">
            <v>CUSTER MIDDLE SCHOOL</v>
          </cell>
          <cell r="L509">
            <v>28</v>
          </cell>
          <cell r="M509">
            <v>36</v>
          </cell>
          <cell r="N509">
            <v>37</v>
          </cell>
          <cell r="S509">
            <v>101</v>
          </cell>
        </row>
        <row r="510">
          <cell r="C510" t="str">
            <v>2092</v>
          </cell>
          <cell r="D510" t="str">
            <v>CUSTER COUNTY HIGH SCHOOL</v>
          </cell>
          <cell r="O510">
            <v>47</v>
          </cell>
          <cell r="P510">
            <v>46</v>
          </cell>
          <cell r="Q510">
            <v>40</v>
          </cell>
          <cell r="R510">
            <v>39</v>
          </cell>
          <cell r="S510">
            <v>172</v>
          </cell>
        </row>
        <row r="511">
          <cell r="D511" t="str">
            <v>CUSTER COUNTY SCHOOL DISTRICT C-1 TOTALS</v>
          </cell>
          <cell r="E511">
            <v>24</v>
          </cell>
          <cell r="F511">
            <v>18</v>
          </cell>
          <cell r="G511">
            <v>28</v>
          </cell>
          <cell r="H511">
            <v>24</v>
          </cell>
          <cell r="I511">
            <v>27</v>
          </cell>
          <cell r="J511">
            <v>26</v>
          </cell>
          <cell r="K511">
            <v>34</v>
          </cell>
          <cell r="L511">
            <v>28</v>
          </cell>
          <cell r="M511">
            <v>36</v>
          </cell>
          <cell r="N511">
            <v>37</v>
          </cell>
          <cell r="O511">
            <v>47</v>
          </cell>
          <cell r="P511">
            <v>46</v>
          </cell>
          <cell r="Q511">
            <v>40</v>
          </cell>
          <cell r="R511">
            <v>39</v>
          </cell>
          <cell r="S511">
            <v>454</v>
          </cell>
        </row>
        <row r="512">
          <cell r="C512" t="str">
            <v>0489</v>
          </cell>
          <cell r="D512" t="str">
            <v>BACKPACK EARLY LEARNING ACADEMY</v>
          </cell>
          <cell r="E512">
            <v>217</v>
          </cell>
          <cell r="S512">
            <v>217</v>
          </cell>
        </row>
        <row r="513">
          <cell r="C513" t="str">
            <v>1372</v>
          </cell>
          <cell r="D513" t="str">
            <v>CEDAREDGE HIGH SCHOOL</v>
          </cell>
          <cell r="O513">
            <v>64</v>
          </cell>
          <cell r="P513">
            <v>66</v>
          </cell>
          <cell r="Q513">
            <v>82</v>
          </cell>
          <cell r="R513">
            <v>63</v>
          </cell>
          <cell r="S513">
            <v>275</v>
          </cell>
        </row>
        <row r="514">
          <cell r="C514" t="str">
            <v>1375</v>
          </cell>
          <cell r="D514" t="str">
            <v>CEDAREDGE MIDDLE SCHOOL</v>
          </cell>
          <cell r="L514">
            <v>71</v>
          </cell>
          <cell r="M514">
            <v>72</v>
          </cell>
          <cell r="N514">
            <v>58</v>
          </cell>
          <cell r="S514">
            <v>201</v>
          </cell>
        </row>
        <row r="515">
          <cell r="C515" t="str">
            <v>1952</v>
          </cell>
          <cell r="D515" t="str">
            <v>CRAWFORD ELEMENTARY SCHOOL</v>
          </cell>
          <cell r="E515">
            <v>14</v>
          </cell>
          <cell r="F515">
            <v>16</v>
          </cell>
          <cell r="G515">
            <v>12</v>
          </cell>
          <cell r="H515">
            <v>8</v>
          </cell>
          <cell r="I515">
            <v>14</v>
          </cell>
          <cell r="J515">
            <v>7</v>
          </cell>
          <cell r="K515">
            <v>7</v>
          </cell>
          <cell r="L515">
            <v>6</v>
          </cell>
          <cell r="M515">
            <v>6</v>
          </cell>
          <cell r="N515">
            <v>19</v>
          </cell>
          <cell r="S515">
            <v>109</v>
          </cell>
        </row>
        <row r="516">
          <cell r="C516" t="str">
            <v>2152</v>
          </cell>
          <cell r="D516" t="str">
            <v>DELTA ACADEMY OF APPLIED LEARNING</v>
          </cell>
          <cell r="K516">
            <v>1</v>
          </cell>
          <cell r="L516">
            <v>11</v>
          </cell>
          <cell r="M516">
            <v>6</v>
          </cell>
          <cell r="N516">
            <v>6</v>
          </cell>
          <cell r="S516">
            <v>24</v>
          </cell>
        </row>
        <row r="517">
          <cell r="C517" t="str">
            <v>2155</v>
          </cell>
          <cell r="D517" t="str">
            <v>DELTA COUNTY OPPORTUNITY SCHOOL</v>
          </cell>
          <cell r="N517">
            <v>2</v>
          </cell>
          <cell r="O517">
            <v>4</v>
          </cell>
          <cell r="P517">
            <v>12</v>
          </cell>
          <cell r="Q517">
            <v>30</v>
          </cell>
          <cell r="R517">
            <v>59</v>
          </cell>
          <cell r="S517">
            <v>107</v>
          </cell>
        </row>
        <row r="518">
          <cell r="C518" t="str">
            <v>2160</v>
          </cell>
          <cell r="D518" t="str">
            <v>DELTA MIDDLE SCHOOL</v>
          </cell>
          <cell r="L518">
            <v>163</v>
          </cell>
          <cell r="M518">
            <v>149</v>
          </cell>
          <cell r="N518">
            <v>160</v>
          </cell>
          <cell r="S518">
            <v>472</v>
          </cell>
        </row>
        <row r="519">
          <cell r="C519" t="str">
            <v>2164</v>
          </cell>
          <cell r="D519" t="str">
            <v>DELTA HIGH SCHOOL</v>
          </cell>
          <cell r="O519">
            <v>171</v>
          </cell>
          <cell r="P519">
            <v>162</v>
          </cell>
          <cell r="Q519">
            <v>169</v>
          </cell>
          <cell r="R519">
            <v>155</v>
          </cell>
          <cell r="S519">
            <v>657</v>
          </cell>
        </row>
        <row r="520">
          <cell r="C520" t="str">
            <v>2166</v>
          </cell>
          <cell r="D520" t="str">
            <v>DELTA VISION SCHOOL</v>
          </cell>
          <cell r="F520">
            <v>9</v>
          </cell>
          <cell r="G520">
            <v>16</v>
          </cell>
          <cell r="H520">
            <v>17</v>
          </cell>
          <cell r="I520">
            <v>17</v>
          </cell>
          <cell r="J520">
            <v>12</v>
          </cell>
          <cell r="K520">
            <v>18</v>
          </cell>
          <cell r="L520">
            <v>24</v>
          </cell>
          <cell r="M520">
            <v>28</v>
          </cell>
          <cell r="N520">
            <v>33</v>
          </cell>
          <cell r="O520">
            <v>25</v>
          </cell>
          <cell r="P520">
            <v>23</v>
          </cell>
          <cell r="Q520">
            <v>28</v>
          </cell>
          <cell r="R520">
            <v>21</v>
          </cell>
          <cell r="S520">
            <v>271</v>
          </cell>
        </row>
        <row r="521">
          <cell r="C521" t="str">
            <v>3330</v>
          </cell>
          <cell r="D521" t="str">
            <v>GARNET MESA ELEMENTARY SCHOOL</v>
          </cell>
          <cell r="F521">
            <v>102</v>
          </cell>
          <cell r="G521">
            <v>93</v>
          </cell>
          <cell r="H521">
            <v>83</v>
          </cell>
          <cell r="I521">
            <v>87</v>
          </cell>
          <cell r="J521">
            <v>94</v>
          </cell>
          <cell r="K521">
            <v>80</v>
          </cell>
          <cell r="S521">
            <v>539</v>
          </cell>
        </row>
        <row r="522">
          <cell r="C522" t="str">
            <v>4124</v>
          </cell>
          <cell r="D522" t="str">
            <v>HOTCHKISS ELEMENTARY SCHOOL</v>
          </cell>
          <cell r="E522">
            <v>29</v>
          </cell>
          <cell r="F522">
            <v>39</v>
          </cell>
          <cell r="G522">
            <v>37</v>
          </cell>
          <cell r="H522">
            <v>41</v>
          </cell>
          <cell r="I522">
            <v>28</v>
          </cell>
          <cell r="J522">
            <v>42</v>
          </cell>
          <cell r="K522">
            <v>44</v>
          </cell>
          <cell r="L522">
            <v>40</v>
          </cell>
          <cell r="M522">
            <v>50</v>
          </cell>
          <cell r="N522">
            <v>51</v>
          </cell>
          <cell r="S522">
            <v>401</v>
          </cell>
        </row>
        <row r="523">
          <cell r="C523" t="str">
            <v>4128</v>
          </cell>
          <cell r="D523" t="str">
            <v>HOTCHKISS HIGH SCHOOL</v>
          </cell>
          <cell r="O523">
            <v>57</v>
          </cell>
          <cell r="P523">
            <v>67</v>
          </cell>
          <cell r="Q523">
            <v>69</v>
          </cell>
          <cell r="R523">
            <v>59</v>
          </cell>
          <cell r="S523">
            <v>252</v>
          </cell>
        </row>
        <row r="524">
          <cell r="C524" t="str">
            <v>4182</v>
          </cell>
          <cell r="D524" t="str">
            <v>CEDAREDGE ELEMENTARY SCHOOL</v>
          </cell>
          <cell r="F524">
            <v>51</v>
          </cell>
          <cell r="G524">
            <v>71</v>
          </cell>
          <cell r="H524">
            <v>68</v>
          </cell>
          <cell r="I524">
            <v>68</v>
          </cell>
          <cell r="J524">
            <v>63</v>
          </cell>
          <cell r="K524">
            <v>73</v>
          </cell>
          <cell r="S524">
            <v>394</v>
          </cell>
        </row>
        <row r="525">
          <cell r="C525" t="str">
            <v>5154</v>
          </cell>
          <cell r="D525" t="str">
            <v>LINCOLN ELEMENTARY SCHOOL</v>
          </cell>
          <cell r="F525">
            <v>100</v>
          </cell>
          <cell r="G525">
            <v>93</v>
          </cell>
          <cell r="H525">
            <v>94</v>
          </cell>
          <cell r="I525">
            <v>81</v>
          </cell>
          <cell r="J525">
            <v>83</v>
          </cell>
          <cell r="K525">
            <v>78</v>
          </cell>
          <cell r="S525">
            <v>529</v>
          </cell>
        </row>
        <row r="526">
          <cell r="C526" t="str">
            <v>6298</v>
          </cell>
          <cell r="D526" t="str">
            <v>NORTH FORK MONTESSORI SCHOOL</v>
          </cell>
          <cell r="E526">
            <v>16</v>
          </cell>
          <cell r="F526">
            <v>9</v>
          </cell>
          <cell r="G526">
            <v>8</v>
          </cell>
          <cell r="H526">
            <v>8</v>
          </cell>
          <cell r="I526">
            <v>10</v>
          </cell>
          <cell r="J526">
            <v>9</v>
          </cell>
          <cell r="K526">
            <v>8</v>
          </cell>
          <cell r="L526">
            <v>8</v>
          </cell>
          <cell r="S526">
            <v>76</v>
          </cell>
        </row>
        <row r="527">
          <cell r="C527" t="str">
            <v>6700</v>
          </cell>
          <cell r="D527" t="str">
            <v>PAONIA ELEMENTARY SCHOOL</v>
          </cell>
          <cell r="F527">
            <v>36</v>
          </cell>
          <cell r="G527">
            <v>32</v>
          </cell>
          <cell r="H527">
            <v>36</v>
          </cell>
          <cell r="I527">
            <v>24</v>
          </cell>
          <cell r="J527">
            <v>31</v>
          </cell>
          <cell r="K527">
            <v>33</v>
          </cell>
          <cell r="L527">
            <v>38</v>
          </cell>
          <cell r="S527">
            <v>230</v>
          </cell>
        </row>
        <row r="528">
          <cell r="C528" t="str">
            <v>6708</v>
          </cell>
          <cell r="D528" t="str">
            <v>PAONIA HIGH SCHOOL</v>
          </cell>
          <cell r="M528">
            <v>47</v>
          </cell>
          <cell r="N528">
            <v>48</v>
          </cell>
          <cell r="O528">
            <v>41</v>
          </cell>
          <cell r="P528">
            <v>44</v>
          </cell>
          <cell r="Q528">
            <v>39</v>
          </cell>
          <cell r="R528">
            <v>31</v>
          </cell>
          <cell r="S528">
            <v>250</v>
          </cell>
        </row>
        <row r="529">
          <cell r="C529" t="str">
            <v>8419</v>
          </cell>
          <cell r="D529" t="str">
            <v>SURFACE CREEK VISION SCHOOL</v>
          </cell>
          <cell r="F529">
            <v>9</v>
          </cell>
          <cell r="G529">
            <v>15</v>
          </cell>
          <cell r="H529">
            <v>17</v>
          </cell>
          <cell r="I529">
            <v>11</v>
          </cell>
          <cell r="J529">
            <v>9</v>
          </cell>
          <cell r="K529">
            <v>15</v>
          </cell>
          <cell r="L529">
            <v>17</v>
          </cell>
          <cell r="M529">
            <v>15</v>
          </cell>
          <cell r="N529">
            <v>15</v>
          </cell>
          <cell r="O529">
            <v>23</v>
          </cell>
          <cell r="P529">
            <v>12</v>
          </cell>
          <cell r="Q529">
            <v>27</v>
          </cell>
          <cell r="R529">
            <v>16</v>
          </cell>
          <cell r="S529">
            <v>201</v>
          </cell>
        </row>
        <row r="530">
          <cell r="C530" t="str">
            <v>9146</v>
          </cell>
          <cell r="D530" t="str">
            <v>NORTH FORK VISION SCHOOL</v>
          </cell>
          <cell r="F530">
            <v>2</v>
          </cell>
          <cell r="G530">
            <v>4</v>
          </cell>
          <cell r="H530">
            <v>5</v>
          </cell>
          <cell r="I530">
            <v>8</v>
          </cell>
          <cell r="J530">
            <v>9</v>
          </cell>
          <cell r="K530">
            <v>7</v>
          </cell>
          <cell r="L530">
            <v>3</v>
          </cell>
          <cell r="M530">
            <v>6</v>
          </cell>
          <cell r="N530">
            <v>8</v>
          </cell>
          <cell r="O530">
            <v>14</v>
          </cell>
          <cell r="P530">
            <v>8</v>
          </cell>
          <cell r="Q530">
            <v>12</v>
          </cell>
          <cell r="R530">
            <v>10</v>
          </cell>
          <cell r="S530">
            <v>96</v>
          </cell>
        </row>
        <row r="531">
          <cell r="D531" t="str">
            <v>DELTA COUNTY 50(J) TOTALS</v>
          </cell>
          <cell r="E531">
            <v>276</v>
          </cell>
          <cell r="F531">
            <v>373</v>
          </cell>
          <cell r="G531">
            <v>381</v>
          </cell>
          <cell r="H531">
            <v>377</v>
          </cell>
          <cell r="I531">
            <v>348</v>
          </cell>
          <cell r="J531">
            <v>359</v>
          </cell>
          <cell r="K531">
            <v>364</v>
          </cell>
          <cell r="L531">
            <v>381</v>
          </cell>
          <cell r="M531">
            <v>379</v>
          </cell>
          <cell r="N531">
            <v>400</v>
          </cell>
          <cell r="O531">
            <v>399</v>
          </cell>
          <cell r="P531">
            <v>394</v>
          </cell>
          <cell r="Q531">
            <v>456</v>
          </cell>
          <cell r="R531">
            <v>414</v>
          </cell>
          <cell r="S531">
            <v>5301</v>
          </cell>
        </row>
        <row r="532">
          <cell r="C532" t="str">
            <v>0010</v>
          </cell>
          <cell r="D532" t="str">
            <v>ABRAHAM LINCOLN HIGH SCHOOL</v>
          </cell>
          <cell r="O532">
            <v>570</v>
          </cell>
          <cell r="P532">
            <v>482</v>
          </cell>
          <cell r="Q532">
            <v>465</v>
          </cell>
          <cell r="R532">
            <v>413</v>
          </cell>
          <cell r="S532">
            <v>1930</v>
          </cell>
        </row>
        <row r="533">
          <cell r="C533" t="str">
            <v>0040</v>
          </cell>
          <cell r="D533" t="str">
            <v>RIDGE VIEW ACADEMY CHARTER SCHOOL</v>
          </cell>
          <cell r="O533">
            <v>103</v>
          </cell>
          <cell r="P533">
            <v>91</v>
          </cell>
          <cell r="Q533">
            <v>64</v>
          </cell>
          <cell r="R533">
            <v>75</v>
          </cell>
          <cell r="S533">
            <v>333</v>
          </cell>
        </row>
        <row r="534">
          <cell r="C534" t="str">
            <v>0067</v>
          </cell>
          <cell r="D534" t="str">
            <v>ACADEMY OF URBAN LEARNING</v>
          </cell>
          <cell r="P534">
            <v>8</v>
          </cell>
          <cell r="Q534">
            <v>63</v>
          </cell>
          <cell r="R534">
            <v>45</v>
          </cell>
          <cell r="S534">
            <v>116</v>
          </cell>
        </row>
        <row r="535">
          <cell r="C535" t="str">
            <v>0220</v>
          </cell>
          <cell r="D535" t="str">
            <v>AMESSE ELEMENTARY SCHOOL</v>
          </cell>
          <cell r="E535">
            <v>67</v>
          </cell>
          <cell r="F535">
            <v>93</v>
          </cell>
          <cell r="G535">
            <v>93</v>
          </cell>
          <cell r="H535">
            <v>88</v>
          </cell>
          <cell r="I535">
            <v>77</v>
          </cell>
          <cell r="J535">
            <v>85</v>
          </cell>
          <cell r="K535">
            <v>90</v>
          </cell>
          <cell r="S535">
            <v>593</v>
          </cell>
        </row>
        <row r="536">
          <cell r="C536" t="str">
            <v>0388</v>
          </cell>
          <cell r="D536" t="str">
            <v>ASBURY ELEMENTARY SCHOOL</v>
          </cell>
          <cell r="E536">
            <v>49</v>
          </cell>
          <cell r="F536">
            <v>61</v>
          </cell>
          <cell r="G536">
            <v>54</v>
          </cell>
          <cell r="H536">
            <v>59</v>
          </cell>
          <cell r="I536">
            <v>57</v>
          </cell>
          <cell r="J536">
            <v>52</v>
          </cell>
          <cell r="K536">
            <v>47</v>
          </cell>
          <cell r="S536">
            <v>379</v>
          </cell>
        </row>
        <row r="537">
          <cell r="C537" t="str">
            <v>0408</v>
          </cell>
          <cell r="D537" t="str">
            <v>VALDEZ ELEMENTARY SCHOOL</v>
          </cell>
          <cell r="E537">
            <v>88</v>
          </cell>
          <cell r="F537">
            <v>65</v>
          </cell>
          <cell r="G537">
            <v>36</v>
          </cell>
          <cell r="H537">
            <v>40</v>
          </cell>
          <cell r="I537">
            <v>49</v>
          </cell>
          <cell r="J537">
            <v>41</v>
          </cell>
          <cell r="K537">
            <v>50</v>
          </cell>
          <cell r="S537">
            <v>369</v>
          </cell>
        </row>
        <row r="538">
          <cell r="C538" t="str">
            <v>0418</v>
          </cell>
          <cell r="D538" t="str">
            <v>ASHLEY ELEMENTARY SCHOOL</v>
          </cell>
          <cell r="E538">
            <v>32</v>
          </cell>
          <cell r="F538">
            <v>53</v>
          </cell>
          <cell r="G538">
            <v>53</v>
          </cell>
          <cell r="H538">
            <v>68</v>
          </cell>
          <cell r="I538">
            <v>42</v>
          </cell>
          <cell r="J538">
            <v>49</v>
          </cell>
          <cell r="K538">
            <v>48</v>
          </cell>
          <cell r="S538">
            <v>345</v>
          </cell>
        </row>
        <row r="539">
          <cell r="C539" t="str">
            <v>0520</v>
          </cell>
          <cell r="D539" t="str">
            <v>BARNUM ELEMENTARY SCHOOL</v>
          </cell>
          <cell r="E539">
            <v>32</v>
          </cell>
          <cell r="F539">
            <v>78</v>
          </cell>
          <cell r="G539">
            <v>66</v>
          </cell>
          <cell r="H539">
            <v>86</v>
          </cell>
          <cell r="I539">
            <v>70</v>
          </cell>
          <cell r="J539">
            <v>58</v>
          </cell>
          <cell r="K539">
            <v>70</v>
          </cell>
          <cell r="S539">
            <v>460</v>
          </cell>
        </row>
        <row r="540">
          <cell r="C540" t="str">
            <v>0540</v>
          </cell>
          <cell r="D540" t="str">
            <v>BARRETT ELEMENTARY SCHOOL</v>
          </cell>
          <cell r="E540">
            <v>30</v>
          </cell>
          <cell r="F540">
            <v>44</v>
          </cell>
          <cell r="G540">
            <v>27</v>
          </cell>
          <cell r="H540">
            <v>28</v>
          </cell>
          <cell r="I540">
            <v>31</v>
          </cell>
          <cell r="J540">
            <v>22</v>
          </cell>
          <cell r="K540">
            <v>25</v>
          </cell>
          <cell r="S540">
            <v>207</v>
          </cell>
        </row>
        <row r="541">
          <cell r="C541" t="str">
            <v>0650</v>
          </cell>
          <cell r="D541" t="str">
            <v>BEACH COURT ELEMENTARY SCHOOL</v>
          </cell>
          <cell r="E541">
            <v>32</v>
          </cell>
          <cell r="F541">
            <v>57</v>
          </cell>
          <cell r="G541">
            <v>56</v>
          </cell>
          <cell r="H541">
            <v>56</v>
          </cell>
          <cell r="I541">
            <v>58</v>
          </cell>
          <cell r="J541">
            <v>55</v>
          </cell>
          <cell r="K541">
            <v>40</v>
          </cell>
          <cell r="S541">
            <v>354</v>
          </cell>
        </row>
        <row r="542">
          <cell r="C542" t="str">
            <v>0964</v>
          </cell>
          <cell r="D542" t="str">
            <v>BRADLEY ELEMENTARY SCHOOL</v>
          </cell>
          <cell r="E542">
            <v>73</v>
          </cell>
          <cell r="F542">
            <v>119</v>
          </cell>
          <cell r="G542">
            <v>82</v>
          </cell>
          <cell r="H542">
            <v>71</v>
          </cell>
          <cell r="I542">
            <v>70</v>
          </cell>
          <cell r="J542">
            <v>62</v>
          </cell>
          <cell r="K542">
            <v>57</v>
          </cell>
          <cell r="S542">
            <v>534</v>
          </cell>
        </row>
        <row r="543">
          <cell r="C543" t="str">
            <v>1056</v>
          </cell>
          <cell r="D543" t="str">
            <v>BROMWELL ELEMENTARY SCHOOL</v>
          </cell>
          <cell r="F543">
            <v>55</v>
          </cell>
          <cell r="G543">
            <v>51</v>
          </cell>
          <cell r="H543">
            <v>50</v>
          </cell>
          <cell r="I543">
            <v>54</v>
          </cell>
          <cell r="J543">
            <v>55</v>
          </cell>
          <cell r="K543">
            <v>52</v>
          </cell>
          <cell r="S543">
            <v>317</v>
          </cell>
        </row>
        <row r="544">
          <cell r="C544" t="str">
            <v>1076</v>
          </cell>
          <cell r="D544" t="str">
            <v>BROWN ELEMENTARY SCHOOL</v>
          </cell>
          <cell r="E544">
            <v>36</v>
          </cell>
          <cell r="F544">
            <v>77</v>
          </cell>
          <cell r="G544">
            <v>89</v>
          </cell>
          <cell r="H544">
            <v>91</v>
          </cell>
          <cell r="I544">
            <v>73</v>
          </cell>
          <cell r="J544">
            <v>65</v>
          </cell>
          <cell r="K544">
            <v>61</v>
          </cell>
          <cell r="S544">
            <v>492</v>
          </cell>
        </row>
        <row r="545">
          <cell r="C545" t="str">
            <v>1106</v>
          </cell>
          <cell r="D545" t="str">
            <v>BRYANT WEBSTER K-8 SCHOOL</v>
          </cell>
          <cell r="E545">
            <v>20</v>
          </cell>
          <cell r="F545">
            <v>55</v>
          </cell>
          <cell r="G545">
            <v>50</v>
          </cell>
          <cell r="H545">
            <v>50</v>
          </cell>
          <cell r="I545">
            <v>38</v>
          </cell>
          <cell r="J545">
            <v>51</v>
          </cell>
          <cell r="K545">
            <v>48</v>
          </cell>
          <cell r="L545">
            <v>51</v>
          </cell>
          <cell r="M545">
            <v>48</v>
          </cell>
          <cell r="N545">
            <v>48</v>
          </cell>
          <cell r="S545">
            <v>459</v>
          </cell>
        </row>
        <row r="546">
          <cell r="C546" t="str">
            <v>1319</v>
          </cell>
          <cell r="D546" t="str">
            <v>FRED N THOMAS CAREER EDUCATION CENTER</v>
          </cell>
          <cell r="O546">
            <v>109</v>
          </cell>
          <cell r="P546">
            <v>106</v>
          </cell>
          <cell r="Q546">
            <v>89</v>
          </cell>
          <cell r="R546">
            <v>96</v>
          </cell>
          <cell r="S546">
            <v>400</v>
          </cell>
        </row>
        <row r="547">
          <cell r="C547" t="str">
            <v>1324</v>
          </cell>
          <cell r="D547" t="str">
            <v>CARSON ELEMENTARY SCHOOL</v>
          </cell>
          <cell r="E547">
            <v>33</v>
          </cell>
          <cell r="F547">
            <v>57</v>
          </cell>
          <cell r="G547">
            <v>55</v>
          </cell>
          <cell r="H547">
            <v>70</v>
          </cell>
          <cell r="I547">
            <v>80</v>
          </cell>
          <cell r="J547">
            <v>56</v>
          </cell>
          <cell r="K547">
            <v>49</v>
          </cell>
          <cell r="S547">
            <v>400</v>
          </cell>
        </row>
        <row r="548">
          <cell r="C548" t="str">
            <v>1345</v>
          </cell>
          <cell r="D548" t="str">
            <v>CESAR CHAVEZ ACADEMY DENVER</v>
          </cell>
          <cell r="F548">
            <v>37</v>
          </cell>
          <cell r="G548">
            <v>49</v>
          </cell>
          <cell r="H548">
            <v>46</v>
          </cell>
          <cell r="I548">
            <v>50</v>
          </cell>
          <cell r="J548">
            <v>48</v>
          </cell>
          <cell r="K548">
            <v>48</v>
          </cell>
          <cell r="L548">
            <v>50</v>
          </cell>
          <cell r="M548">
            <v>48</v>
          </cell>
          <cell r="N548">
            <v>39</v>
          </cell>
          <cell r="S548">
            <v>415</v>
          </cell>
        </row>
        <row r="549">
          <cell r="C549" t="str">
            <v>1400</v>
          </cell>
          <cell r="D549" t="str">
            <v>CENTENNIAL K-8 SCHOOL</v>
          </cell>
          <cell r="E549">
            <v>34</v>
          </cell>
          <cell r="F549">
            <v>59</v>
          </cell>
          <cell r="G549">
            <v>67</v>
          </cell>
          <cell r="H549">
            <v>61</v>
          </cell>
          <cell r="I549">
            <v>48</v>
          </cell>
          <cell r="J549">
            <v>58</v>
          </cell>
          <cell r="K549">
            <v>68</v>
          </cell>
          <cell r="L549">
            <v>42</v>
          </cell>
          <cell r="M549">
            <v>52</v>
          </cell>
          <cell r="N549">
            <v>45</v>
          </cell>
          <cell r="S549">
            <v>534</v>
          </cell>
        </row>
        <row r="550">
          <cell r="C550" t="str">
            <v>1528</v>
          </cell>
          <cell r="D550" t="str">
            <v>CHELTENHAM ELEMENTARY SCHOOL</v>
          </cell>
          <cell r="E550">
            <v>64</v>
          </cell>
          <cell r="F550">
            <v>91</v>
          </cell>
          <cell r="G550">
            <v>70</v>
          </cell>
          <cell r="H550">
            <v>72</v>
          </cell>
          <cell r="I550">
            <v>68</v>
          </cell>
          <cell r="J550">
            <v>63</v>
          </cell>
          <cell r="K550">
            <v>69</v>
          </cell>
          <cell r="S550">
            <v>497</v>
          </cell>
        </row>
        <row r="551">
          <cell r="C551" t="str">
            <v>1748</v>
          </cell>
          <cell r="D551" t="str">
            <v>COLORADO HIGH SCHOOL</v>
          </cell>
          <cell r="P551">
            <v>62</v>
          </cell>
          <cell r="Q551">
            <v>84</v>
          </cell>
          <cell r="R551">
            <v>48</v>
          </cell>
          <cell r="S551">
            <v>194</v>
          </cell>
        </row>
        <row r="552">
          <cell r="C552" t="str">
            <v>1774</v>
          </cell>
          <cell r="D552" t="str">
            <v>COLFAX ELEMENTARY SCHOOL</v>
          </cell>
          <cell r="E552">
            <v>61</v>
          </cell>
          <cell r="F552">
            <v>69</v>
          </cell>
          <cell r="G552">
            <v>62</v>
          </cell>
          <cell r="H552">
            <v>51</v>
          </cell>
          <cell r="I552">
            <v>49</v>
          </cell>
          <cell r="J552">
            <v>48</v>
          </cell>
          <cell r="K552">
            <v>33</v>
          </cell>
          <cell r="S552">
            <v>373</v>
          </cell>
        </row>
        <row r="553">
          <cell r="C553" t="str">
            <v>1785</v>
          </cell>
          <cell r="D553" t="str">
            <v>COLE ARTS AND SCIENCE ACADEMY</v>
          </cell>
          <cell r="E553">
            <v>49</v>
          </cell>
          <cell r="F553">
            <v>86</v>
          </cell>
          <cell r="G553">
            <v>85</v>
          </cell>
          <cell r="H553">
            <v>73</v>
          </cell>
          <cell r="I553">
            <v>71</v>
          </cell>
          <cell r="J553">
            <v>73</v>
          </cell>
          <cell r="K553">
            <v>62</v>
          </cell>
          <cell r="L553">
            <v>69</v>
          </cell>
          <cell r="M553">
            <v>58</v>
          </cell>
          <cell r="N553">
            <v>63</v>
          </cell>
          <cell r="S553">
            <v>689</v>
          </cell>
        </row>
        <row r="554">
          <cell r="C554" t="str">
            <v>1788</v>
          </cell>
          <cell r="D554" t="str">
            <v>COLLEGE VIEW ELEMENTARY SCHOOL</v>
          </cell>
          <cell r="E554">
            <v>64</v>
          </cell>
          <cell r="F554">
            <v>73</v>
          </cell>
          <cell r="G554">
            <v>76</v>
          </cell>
          <cell r="H554">
            <v>54</v>
          </cell>
          <cell r="I554">
            <v>64</v>
          </cell>
          <cell r="J554">
            <v>50</v>
          </cell>
          <cell r="K554">
            <v>62</v>
          </cell>
          <cell r="S554">
            <v>443</v>
          </cell>
        </row>
        <row r="555">
          <cell r="C555" t="str">
            <v>1816</v>
          </cell>
          <cell r="D555" t="str">
            <v>COLUMBIAN ELEMENTARY SCHOOL</v>
          </cell>
          <cell r="E555">
            <v>48</v>
          </cell>
          <cell r="F555">
            <v>44</v>
          </cell>
          <cell r="G555">
            <v>43</v>
          </cell>
          <cell r="H555">
            <v>48</v>
          </cell>
          <cell r="I555">
            <v>45</v>
          </cell>
          <cell r="J555">
            <v>39</v>
          </cell>
          <cell r="K555">
            <v>49</v>
          </cell>
          <cell r="S555">
            <v>316</v>
          </cell>
        </row>
        <row r="556">
          <cell r="C556" t="str">
            <v>1846</v>
          </cell>
          <cell r="D556" t="str">
            <v>COLUMBINE ELEMENTARY SCHOOL</v>
          </cell>
          <cell r="E556">
            <v>34</v>
          </cell>
          <cell r="F556">
            <v>49</v>
          </cell>
          <cell r="G556">
            <v>41</v>
          </cell>
          <cell r="H556">
            <v>44</v>
          </cell>
          <cell r="I556">
            <v>38</v>
          </cell>
          <cell r="J556">
            <v>31</v>
          </cell>
          <cell r="K556">
            <v>29</v>
          </cell>
          <cell r="L556">
            <v>26</v>
          </cell>
          <cell r="S556">
            <v>292</v>
          </cell>
        </row>
        <row r="557">
          <cell r="C557" t="str">
            <v>1866</v>
          </cell>
          <cell r="D557" t="str">
            <v>ACE COMMUNITY CHALLENGE CHARTER SCHOOL</v>
          </cell>
          <cell r="N557">
            <v>8</v>
          </cell>
          <cell r="O557">
            <v>96</v>
          </cell>
          <cell r="P557">
            <v>107</v>
          </cell>
          <cell r="S557">
            <v>211</v>
          </cell>
        </row>
        <row r="558">
          <cell r="C558" t="str">
            <v>1908</v>
          </cell>
          <cell r="D558" t="str">
            <v>CORY ELEMENTARY SCHOOL</v>
          </cell>
          <cell r="E558">
            <v>53</v>
          </cell>
          <cell r="F558">
            <v>76</v>
          </cell>
          <cell r="G558">
            <v>80</v>
          </cell>
          <cell r="H558">
            <v>77</v>
          </cell>
          <cell r="I558">
            <v>60</v>
          </cell>
          <cell r="J558">
            <v>63</v>
          </cell>
          <cell r="K558">
            <v>64</v>
          </cell>
          <cell r="S558">
            <v>473</v>
          </cell>
        </row>
        <row r="559">
          <cell r="C559" t="str">
            <v>1928</v>
          </cell>
          <cell r="D559" t="str">
            <v>COWELL ELEMENTARY SCHOOL</v>
          </cell>
          <cell r="E559">
            <v>63</v>
          </cell>
          <cell r="F559">
            <v>86</v>
          </cell>
          <cell r="G559">
            <v>74</v>
          </cell>
          <cell r="H559">
            <v>80</v>
          </cell>
          <cell r="I559">
            <v>78</v>
          </cell>
          <cell r="J559">
            <v>68</v>
          </cell>
          <cell r="K559">
            <v>74</v>
          </cell>
          <cell r="S559">
            <v>523</v>
          </cell>
        </row>
        <row r="560">
          <cell r="C560" t="str">
            <v>2027</v>
          </cell>
          <cell r="D560" t="str">
            <v>POLARIS AT EBERT ELEMENTARY SCHOOL</v>
          </cell>
          <cell r="F560">
            <v>24</v>
          </cell>
          <cell r="G560">
            <v>47</v>
          </cell>
          <cell r="H560">
            <v>54</v>
          </cell>
          <cell r="I560">
            <v>56</v>
          </cell>
          <cell r="J560">
            <v>73</v>
          </cell>
          <cell r="K560">
            <v>75</v>
          </cell>
          <cell r="S560">
            <v>329</v>
          </cell>
        </row>
        <row r="561">
          <cell r="C561" t="str">
            <v>2125</v>
          </cell>
          <cell r="D561" t="str">
            <v>DENVER GREEN SCHOOL</v>
          </cell>
          <cell r="E561">
            <v>20</v>
          </cell>
          <cell r="F561">
            <v>53</v>
          </cell>
          <cell r="G561">
            <v>50</v>
          </cell>
          <cell r="H561">
            <v>41</v>
          </cell>
          <cell r="L561">
            <v>42</v>
          </cell>
          <cell r="S561">
            <v>206</v>
          </cell>
        </row>
        <row r="562">
          <cell r="C562" t="str">
            <v>2127</v>
          </cell>
          <cell r="D562" t="str">
            <v>DENVER LANGUAGE SCHOOL</v>
          </cell>
          <cell r="F562">
            <v>130</v>
          </cell>
          <cell r="G562">
            <v>57</v>
          </cell>
          <cell r="H562">
            <v>55</v>
          </cell>
          <cell r="S562">
            <v>242</v>
          </cell>
        </row>
        <row r="563">
          <cell r="C563" t="str">
            <v>2145</v>
          </cell>
          <cell r="D563" t="str">
            <v>DENVER SCHOOL OF SCIENCE AND TECHNOLOGY: GVR</v>
          </cell>
          <cell r="L563">
            <v>141</v>
          </cell>
          <cell r="S563">
            <v>141</v>
          </cell>
        </row>
        <row r="564">
          <cell r="C564" t="str">
            <v>2174</v>
          </cell>
          <cell r="D564" t="str">
            <v>DENISON MONTESSORI SCHOOL</v>
          </cell>
          <cell r="E564">
            <v>110</v>
          </cell>
          <cell r="F564">
            <v>59</v>
          </cell>
          <cell r="G564">
            <v>60</v>
          </cell>
          <cell r="H564">
            <v>56</v>
          </cell>
          <cell r="I564">
            <v>51</v>
          </cell>
          <cell r="J564">
            <v>40</v>
          </cell>
          <cell r="K564">
            <v>44</v>
          </cell>
          <cell r="L564">
            <v>13</v>
          </cell>
          <cell r="S564">
            <v>433</v>
          </cell>
        </row>
        <row r="565">
          <cell r="C565" t="str">
            <v>2183</v>
          </cell>
          <cell r="D565" t="str">
            <v>DENVER CENTER FOR INTERNATIONAL STUDIES</v>
          </cell>
          <cell r="L565">
            <v>116</v>
          </cell>
          <cell r="M565">
            <v>131</v>
          </cell>
          <cell r="N565">
            <v>117</v>
          </cell>
          <cell r="O565">
            <v>109</v>
          </cell>
          <cell r="P565">
            <v>80</v>
          </cell>
          <cell r="Q565">
            <v>45</v>
          </cell>
          <cell r="R565">
            <v>45</v>
          </cell>
          <cell r="S565">
            <v>643</v>
          </cell>
        </row>
        <row r="566">
          <cell r="C566" t="str">
            <v>2184</v>
          </cell>
          <cell r="D566" t="str">
            <v>DENVER SCHOOL OF THE ARTS</v>
          </cell>
          <cell r="L566">
            <v>151</v>
          </cell>
          <cell r="M566">
            <v>165</v>
          </cell>
          <cell r="N566">
            <v>172</v>
          </cell>
          <cell r="O566">
            <v>174</v>
          </cell>
          <cell r="P566">
            <v>128</v>
          </cell>
          <cell r="Q566">
            <v>138</v>
          </cell>
          <cell r="R566">
            <v>115</v>
          </cell>
          <cell r="S566">
            <v>1043</v>
          </cell>
        </row>
        <row r="567">
          <cell r="C567" t="str">
            <v>2185</v>
          </cell>
          <cell r="D567" t="str">
            <v>DENVER SCHOOL OF SCIENCE AND TECHNOLOGY</v>
          </cell>
          <cell r="L567">
            <v>137</v>
          </cell>
          <cell r="M567">
            <v>137</v>
          </cell>
          <cell r="N567">
            <v>131</v>
          </cell>
          <cell r="O567">
            <v>144</v>
          </cell>
          <cell r="P567">
            <v>131</v>
          </cell>
          <cell r="Q567">
            <v>100</v>
          </cell>
          <cell r="R567">
            <v>94</v>
          </cell>
          <cell r="S567">
            <v>874</v>
          </cell>
        </row>
        <row r="568">
          <cell r="C568" t="str">
            <v>2258</v>
          </cell>
          <cell r="D568" t="str">
            <v>DOULL ELEMENTARY SCHOOL</v>
          </cell>
          <cell r="E568">
            <v>61</v>
          </cell>
          <cell r="F568">
            <v>90</v>
          </cell>
          <cell r="G568">
            <v>81</v>
          </cell>
          <cell r="H568">
            <v>76</v>
          </cell>
          <cell r="I568">
            <v>59</v>
          </cell>
          <cell r="J568">
            <v>67</v>
          </cell>
          <cell r="K568">
            <v>60</v>
          </cell>
          <cell r="S568">
            <v>494</v>
          </cell>
        </row>
        <row r="569">
          <cell r="C569" t="str">
            <v>2364</v>
          </cell>
          <cell r="D569" t="str">
            <v>EAGLETON ELEMENTARY SCHOOL</v>
          </cell>
          <cell r="E569">
            <v>32</v>
          </cell>
          <cell r="F569">
            <v>55</v>
          </cell>
          <cell r="G569">
            <v>82</v>
          </cell>
          <cell r="H569">
            <v>66</v>
          </cell>
          <cell r="I569">
            <v>55</v>
          </cell>
          <cell r="J569">
            <v>50</v>
          </cell>
          <cell r="K569">
            <v>54</v>
          </cell>
          <cell r="S569">
            <v>394</v>
          </cell>
        </row>
        <row r="570">
          <cell r="C570" t="str">
            <v>2398</v>
          </cell>
          <cell r="D570" t="str">
            <v>EAST HIGH SCHOOL</v>
          </cell>
          <cell r="O570">
            <v>614</v>
          </cell>
          <cell r="P570">
            <v>587</v>
          </cell>
          <cell r="Q570">
            <v>502</v>
          </cell>
          <cell r="R570">
            <v>496</v>
          </cell>
          <cell r="S570">
            <v>2199</v>
          </cell>
        </row>
        <row r="571">
          <cell r="C571" t="str">
            <v>2506</v>
          </cell>
          <cell r="D571" t="str">
            <v>EDISON ELEMENTARY SCHOOL</v>
          </cell>
          <cell r="E571">
            <v>37</v>
          </cell>
          <cell r="F571">
            <v>86</v>
          </cell>
          <cell r="G571">
            <v>93</v>
          </cell>
          <cell r="H571">
            <v>105</v>
          </cell>
          <cell r="I571">
            <v>88</v>
          </cell>
          <cell r="J571">
            <v>81</v>
          </cell>
          <cell r="K571">
            <v>81</v>
          </cell>
          <cell r="S571">
            <v>571</v>
          </cell>
        </row>
        <row r="572">
          <cell r="C572" t="str">
            <v>2652</v>
          </cell>
          <cell r="D572" t="str">
            <v>ELLIS ELEMENTARY SCHOOL</v>
          </cell>
          <cell r="E572">
            <v>98</v>
          </cell>
          <cell r="F572">
            <v>99</v>
          </cell>
          <cell r="G572">
            <v>82</v>
          </cell>
          <cell r="H572">
            <v>75</v>
          </cell>
          <cell r="I572">
            <v>78</v>
          </cell>
          <cell r="J572">
            <v>75</v>
          </cell>
          <cell r="K572">
            <v>80</v>
          </cell>
          <cell r="S572">
            <v>587</v>
          </cell>
        </row>
        <row r="573">
          <cell r="C573" t="str">
            <v>2726</v>
          </cell>
          <cell r="D573" t="str">
            <v>EMILY GRIFFITH OPPORTUNITY SCHOOL</v>
          </cell>
          <cell r="O573">
            <v>29</v>
          </cell>
          <cell r="P573">
            <v>63</v>
          </cell>
          <cell r="Q573">
            <v>104</v>
          </cell>
          <cell r="R573">
            <v>306</v>
          </cell>
          <cell r="S573">
            <v>502</v>
          </cell>
        </row>
        <row r="574">
          <cell r="C574" t="str">
            <v>2755</v>
          </cell>
          <cell r="D574" t="str">
            <v>VENTURE PREP</v>
          </cell>
          <cell r="L574">
            <v>98</v>
          </cell>
          <cell r="M574">
            <v>81</v>
          </cell>
          <cell r="O574">
            <v>69</v>
          </cell>
          <cell r="P574">
            <v>79</v>
          </cell>
          <cell r="Q574">
            <v>30</v>
          </cell>
          <cell r="S574">
            <v>357</v>
          </cell>
        </row>
        <row r="575">
          <cell r="C575" t="str">
            <v>2789</v>
          </cell>
          <cell r="D575" t="str">
            <v>ESCUELA TLATELOLCO SCHOOL</v>
          </cell>
          <cell r="F575">
            <v>11</v>
          </cell>
          <cell r="G575">
            <v>4</v>
          </cell>
          <cell r="H575">
            <v>5</v>
          </cell>
          <cell r="I575">
            <v>7</v>
          </cell>
          <cell r="J575">
            <v>6</v>
          </cell>
          <cell r="K575">
            <v>1</v>
          </cell>
          <cell r="L575">
            <v>6</v>
          </cell>
          <cell r="M575">
            <v>19</v>
          </cell>
          <cell r="N575">
            <v>10</v>
          </cell>
          <cell r="O575">
            <v>10</v>
          </cell>
          <cell r="P575">
            <v>22</v>
          </cell>
          <cell r="Q575">
            <v>22</v>
          </cell>
          <cell r="R575">
            <v>6</v>
          </cell>
          <cell r="S575">
            <v>129</v>
          </cell>
        </row>
        <row r="576">
          <cell r="C576" t="str">
            <v>2856</v>
          </cell>
          <cell r="D576" t="str">
            <v>FAIRMONT K-8 SCHOOL</v>
          </cell>
          <cell r="E576">
            <v>73</v>
          </cell>
          <cell r="F576">
            <v>64</v>
          </cell>
          <cell r="G576">
            <v>49</v>
          </cell>
          <cell r="H576">
            <v>37</v>
          </cell>
          <cell r="I576">
            <v>36</v>
          </cell>
          <cell r="J576">
            <v>37</v>
          </cell>
          <cell r="K576">
            <v>45</v>
          </cell>
          <cell r="L576">
            <v>27</v>
          </cell>
          <cell r="M576">
            <v>33</v>
          </cell>
          <cell r="N576">
            <v>22</v>
          </cell>
          <cell r="S576">
            <v>423</v>
          </cell>
        </row>
        <row r="577">
          <cell r="C577" t="str">
            <v>2880</v>
          </cell>
          <cell r="D577" t="str">
            <v>FAIRVIEW ELEMENTARY SCHOOL</v>
          </cell>
          <cell r="E577">
            <v>74</v>
          </cell>
          <cell r="F577">
            <v>63</v>
          </cell>
          <cell r="G577">
            <v>44</v>
          </cell>
          <cell r="H577">
            <v>35</v>
          </cell>
          <cell r="I577">
            <v>31</v>
          </cell>
          <cell r="J577">
            <v>30</v>
          </cell>
          <cell r="K577">
            <v>28</v>
          </cell>
          <cell r="S577">
            <v>305</v>
          </cell>
        </row>
        <row r="578">
          <cell r="C578" t="str">
            <v>3000</v>
          </cell>
          <cell r="D578" t="str">
            <v>FLORENCE CRITTENTON HIGH SCHOOL</v>
          </cell>
          <cell r="O578">
            <v>49</v>
          </cell>
          <cell r="P578">
            <v>51</v>
          </cell>
          <cell r="Q578">
            <v>53</v>
          </cell>
          <cell r="R578">
            <v>26</v>
          </cell>
          <cell r="S578">
            <v>179</v>
          </cell>
        </row>
        <row r="579">
          <cell r="C579" t="str">
            <v>3032</v>
          </cell>
          <cell r="D579" t="str">
            <v>FORCE ELEMENTARY SCHOOL</v>
          </cell>
          <cell r="E579">
            <v>66</v>
          </cell>
          <cell r="F579">
            <v>81</v>
          </cell>
          <cell r="G579">
            <v>94</v>
          </cell>
          <cell r="H579">
            <v>80</v>
          </cell>
          <cell r="I579">
            <v>84</v>
          </cell>
          <cell r="J579">
            <v>88</v>
          </cell>
          <cell r="K579">
            <v>75</v>
          </cell>
          <cell r="S579">
            <v>568</v>
          </cell>
        </row>
        <row r="580">
          <cell r="C580" t="str">
            <v>3038</v>
          </cell>
          <cell r="D580" t="str">
            <v>FORD ELEMENTARY SCHOOL</v>
          </cell>
          <cell r="E580">
            <v>96</v>
          </cell>
          <cell r="F580">
            <v>107</v>
          </cell>
          <cell r="G580">
            <v>107</v>
          </cell>
          <cell r="H580">
            <v>94</v>
          </cell>
          <cell r="I580">
            <v>98</v>
          </cell>
          <cell r="J580">
            <v>109</v>
          </cell>
          <cell r="K580">
            <v>79</v>
          </cell>
          <cell r="S580">
            <v>690</v>
          </cell>
        </row>
        <row r="581">
          <cell r="C581" t="str">
            <v>3296</v>
          </cell>
          <cell r="D581" t="str">
            <v>GARDEN PLACE ELEMENTARY SCHOOL</v>
          </cell>
          <cell r="E581">
            <v>32</v>
          </cell>
          <cell r="F581">
            <v>57</v>
          </cell>
          <cell r="G581">
            <v>56</v>
          </cell>
          <cell r="H581">
            <v>56</v>
          </cell>
          <cell r="I581">
            <v>51</v>
          </cell>
          <cell r="J581">
            <v>49</v>
          </cell>
          <cell r="K581">
            <v>52</v>
          </cell>
          <cell r="S581">
            <v>353</v>
          </cell>
        </row>
        <row r="582">
          <cell r="C582" t="str">
            <v>3340</v>
          </cell>
          <cell r="D582" t="str">
            <v>ARCHULETA ELEMENTARY SCHOOL</v>
          </cell>
          <cell r="E582">
            <v>34</v>
          </cell>
          <cell r="F582">
            <v>96</v>
          </cell>
          <cell r="G582">
            <v>105</v>
          </cell>
          <cell r="H582">
            <v>126</v>
          </cell>
          <cell r="I582">
            <v>114</v>
          </cell>
          <cell r="J582">
            <v>108</v>
          </cell>
          <cell r="K582">
            <v>109</v>
          </cell>
          <cell r="S582">
            <v>692</v>
          </cell>
        </row>
        <row r="583">
          <cell r="C583" t="str">
            <v>3378</v>
          </cell>
          <cell r="D583" t="str">
            <v>GEORGE WASHINGTON HIGH SCHOOL</v>
          </cell>
          <cell r="O583">
            <v>641</v>
          </cell>
          <cell r="P583">
            <v>384</v>
          </cell>
          <cell r="Q583">
            <v>287</v>
          </cell>
          <cell r="R583">
            <v>294</v>
          </cell>
          <cell r="S583">
            <v>1606</v>
          </cell>
        </row>
        <row r="584">
          <cell r="C584" t="str">
            <v>3426</v>
          </cell>
          <cell r="D584" t="str">
            <v>GILPIN ELEMENTARY SCHOOL</v>
          </cell>
          <cell r="E584">
            <v>59</v>
          </cell>
          <cell r="F584">
            <v>41</v>
          </cell>
          <cell r="G584">
            <v>37</v>
          </cell>
          <cell r="H584">
            <v>20</v>
          </cell>
          <cell r="I584">
            <v>17</v>
          </cell>
          <cell r="J584">
            <v>18</v>
          </cell>
          <cell r="K584">
            <v>20</v>
          </cell>
          <cell r="S584">
            <v>212</v>
          </cell>
        </row>
        <row r="585">
          <cell r="C585" t="str">
            <v>3478</v>
          </cell>
          <cell r="D585" t="str">
            <v>GODSMAN ELEMENTARY SCHOOL</v>
          </cell>
          <cell r="E585">
            <v>64</v>
          </cell>
          <cell r="F585">
            <v>85</v>
          </cell>
          <cell r="G585">
            <v>65</v>
          </cell>
          <cell r="H585">
            <v>76</v>
          </cell>
          <cell r="I585">
            <v>66</v>
          </cell>
          <cell r="J585">
            <v>59</v>
          </cell>
          <cell r="K585">
            <v>66</v>
          </cell>
          <cell r="S585">
            <v>481</v>
          </cell>
        </row>
        <row r="586">
          <cell r="C586" t="str">
            <v>3512</v>
          </cell>
          <cell r="D586" t="str">
            <v>GOLDRICK ELEMENTARY SCHOOL</v>
          </cell>
          <cell r="E586">
            <v>65</v>
          </cell>
          <cell r="F586">
            <v>94</v>
          </cell>
          <cell r="G586">
            <v>107</v>
          </cell>
          <cell r="H586">
            <v>78</v>
          </cell>
          <cell r="I586">
            <v>95</v>
          </cell>
          <cell r="J586">
            <v>93</v>
          </cell>
          <cell r="K586">
            <v>92</v>
          </cell>
          <cell r="S586">
            <v>624</v>
          </cell>
        </row>
        <row r="587">
          <cell r="C587" t="str">
            <v>3600</v>
          </cell>
          <cell r="D587" t="str">
            <v>GRANT MIDDLE SCHOOL</v>
          </cell>
          <cell r="L587">
            <v>123</v>
          </cell>
          <cell r="M587">
            <v>136</v>
          </cell>
          <cell r="N587">
            <v>99</v>
          </cell>
          <cell r="S587">
            <v>358</v>
          </cell>
        </row>
        <row r="588">
          <cell r="C588" t="str">
            <v>3605</v>
          </cell>
          <cell r="D588" t="str">
            <v>GRANT RANCH K-8 SCHOOL</v>
          </cell>
          <cell r="E588">
            <v>55</v>
          </cell>
          <cell r="F588">
            <v>84</v>
          </cell>
          <cell r="G588">
            <v>71</v>
          </cell>
          <cell r="H588">
            <v>78</v>
          </cell>
          <cell r="I588">
            <v>68</v>
          </cell>
          <cell r="J588">
            <v>82</v>
          </cell>
          <cell r="K588">
            <v>71</v>
          </cell>
          <cell r="L588">
            <v>86</v>
          </cell>
          <cell r="M588">
            <v>90</v>
          </cell>
          <cell r="N588">
            <v>78</v>
          </cell>
          <cell r="S588">
            <v>763</v>
          </cell>
        </row>
        <row r="589">
          <cell r="C589" t="str">
            <v>3639</v>
          </cell>
          <cell r="D589" t="str">
            <v>GIRLS ATHLETIC LEADERSHIP SCHOOL</v>
          </cell>
          <cell r="L589">
            <v>67</v>
          </cell>
          <cell r="M589">
            <v>53</v>
          </cell>
          <cell r="S589">
            <v>120</v>
          </cell>
        </row>
        <row r="590">
          <cell r="C590" t="str">
            <v>3641</v>
          </cell>
          <cell r="D590" t="str">
            <v>GREEN VALLEY ELEMENTARY SCHOOL</v>
          </cell>
          <cell r="E590">
            <v>74</v>
          </cell>
          <cell r="F590">
            <v>101</v>
          </cell>
          <cell r="G590">
            <v>86</v>
          </cell>
          <cell r="H590">
            <v>78</v>
          </cell>
          <cell r="I590">
            <v>106</v>
          </cell>
          <cell r="J590">
            <v>85</v>
          </cell>
          <cell r="K590">
            <v>74</v>
          </cell>
          <cell r="S590">
            <v>604</v>
          </cell>
        </row>
        <row r="591">
          <cell r="C591" t="str">
            <v>3647</v>
          </cell>
          <cell r="D591" t="str">
            <v>GREENWOOD ELEMENTARY SCHOOL</v>
          </cell>
          <cell r="E591">
            <v>64</v>
          </cell>
          <cell r="F591">
            <v>88</v>
          </cell>
          <cell r="G591">
            <v>100</v>
          </cell>
          <cell r="H591">
            <v>84</v>
          </cell>
          <cell r="I591">
            <v>96</v>
          </cell>
          <cell r="J591">
            <v>108</v>
          </cell>
          <cell r="K591">
            <v>87</v>
          </cell>
          <cell r="L591">
            <v>60</v>
          </cell>
          <cell r="M591">
            <v>53</v>
          </cell>
          <cell r="N591">
            <v>43</v>
          </cell>
          <cell r="S591">
            <v>783</v>
          </cell>
        </row>
        <row r="592">
          <cell r="C592" t="str">
            <v>3655</v>
          </cell>
          <cell r="D592" t="str">
            <v>GREENLEE ELEMENTARY SCHOOL</v>
          </cell>
          <cell r="E592">
            <v>64</v>
          </cell>
          <cell r="F592">
            <v>52</v>
          </cell>
          <cell r="G592">
            <v>76</v>
          </cell>
          <cell r="H592">
            <v>76</v>
          </cell>
          <cell r="I592">
            <v>65</v>
          </cell>
          <cell r="J592">
            <v>58</v>
          </cell>
          <cell r="K592">
            <v>46</v>
          </cell>
          <cell r="S592">
            <v>437</v>
          </cell>
        </row>
        <row r="593">
          <cell r="C593" t="str">
            <v>3704</v>
          </cell>
          <cell r="D593" t="str">
            <v>GUST ELEMENTARY SCHOOL</v>
          </cell>
          <cell r="E593">
            <v>127</v>
          </cell>
          <cell r="F593">
            <v>101</v>
          </cell>
          <cell r="G593">
            <v>103</v>
          </cell>
          <cell r="H593">
            <v>78</v>
          </cell>
          <cell r="I593">
            <v>74</v>
          </cell>
          <cell r="J593">
            <v>77</v>
          </cell>
          <cell r="K593">
            <v>69</v>
          </cell>
          <cell r="S593">
            <v>629</v>
          </cell>
        </row>
        <row r="594">
          <cell r="C594" t="str">
            <v>3746</v>
          </cell>
          <cell r="D594" t="str">
            <v>HAMILTON MIDDLE SCHOOL</v>
          </cell>
          <cell r="L594">
            <v>314</v>
          </cell>
          <cell r="M594">
            <v>356</v>
          </cell>
          <cell r="N594">
            <v>307</v>
          </cell>
          <cell r="S594">
            <v>977</v>
          </cell>
        </row>
        <row r="595">
          <cell r="C595" t="str">
            <v>3778</v>
          </cell>
          <cell r="D595" t="str">
            <v>HARRINGTON ELEMENTARY SCHOOL</v>
          </cell>
          <cell r="E595">
            <v>49</v>
          </cell>
          <cell r="F595">
            <v>59</v>
          </cell>
          <cell r="G595">
            <v>71</v>
          </cell>
          <cell r="H595">
            <v>58</v>
          </cell>
          <cell r="I595">
            <v>62</v>
          </cell>
          <cell r="J595">
            <v>53</v>
          </cell>
          <cell r="K595">
            <v>56</v>
          </cell>
          <cell r="L595">
            <v>37</v>
          </cell>
          <cell r="S595">
            <v>445</v>
          </cell>
        </row>
        <row r="596">
          <cell r="C596" t="str">
            <v>3987</v>
          </cell>
          <cell r="D596" t="str">
            <v>HIGHLINE ACADEMY CHARTER SCHOOL</v>
          </cell>
          <cell r="F596">
            <v>46</v>
          </cell>
          <cell r="G596">
            <v>80</v>
          </cell>
          <cell r="H596">
            <v>55</v>
          </cell>
          <cell r="I596">
            <v>54</v>
          </cell>
          <cell r="J596">
            <v>54</v>
          </cell>
          <cell r="K596">
            <v>54</v>
          </cell>
          <cell r="L596">
            <v>54</v>
          </cell>
          <cell r="M596">
            <v>54</v>
          </cell>
          <cell r="N596">
            <v>53</v>
          </cell>
          <cell r="S596">
            <v>504</v>
          </cell>
        </row>
        <row r="597">
          <cell r="C597" t="str">
            <v>3990</v>
          </cell>
          <cell r="D597" t="str">
            <v>HILL CAMPUS OF ARTS AND SCIENCES</v>
          </cell>
          <cell r="L597">
            <v>283</v>
          </cell>
          <cell r="M597">
            <v>290</v>
          </cell>
          <cell r="N597">
            <v>253</v>
          </cell>
          <cell r="S597">
            <v>826</v>
          </cell>
        </row>
        <row r="598">
          <cell r="C598" t="str">
            <v>4074</v>
          </cell>
          <cell r="D598" t="str">
            <v>HOLM ELEMENTARY SCHOOL</v>
          </cell>
          <cell r="E598">
            <v>33</v>
          </cell>
          <cell r="F598">
            <v>103</v>
          </cell>
          <cell r="G598">
            <v>100</v>
          </cell>
          <cell r="H598">
            <v>108</v>
          </cell>
          <cell r="I598">
            <v>75</v>
          </cell>
          <cell r="J598">
            <v>87</v>
          </cell>
          <cell r="K598">
            <v>78</v>
          </cell>
          <cell r="S598">
            <v>584</v>
          </cell>
        </row>
        <row r="599">
          <cell r="C599" t="str">
            <v>4140</v>
          </cell>
          <cell r="D599" t="str">
            <v>HOWELL K-8 SCHOOL</v>
          </cell>
          <cell r="E599">
            <v>64</v>
          </cell>
          <cell r="F599">
            <v>83</v>
          </cell>
          <cell r="G599">
            <v>84</v>
          </cell>
          <cell r="H599">
            <v>85</v>
          </cell>
          <cell r="I599">
            <v>76</v>
          </cell>
          <cell r="J599">
            <v>77</v>
          </cell>
          <cell r="K599">
            <v>68</v>
          </cell>
          <cell r="L599">
            <v>98</v>
          </cell>
          <cell r="M599">
            <v>98</v>
          </cell>
          <cell r="N599">
            <v>93</v>
          </cell>
          <cell r="S599">
            <v>826</v>
          </cell>
        </row>
        <row r="600">
          <cell r="C600" t="str">
            <v>4444</v>
          </cell>
          <cell r="D600" t="str">
            <v>JOHN F KENNEDY HIGH SCHOOL</v>
          </cell>
          <cell r="O600">
            <v>344</v>
          </cell>
          <cell r="P600">
            <v>275</v>
          </cell>
          <cell r="Q600">
            <v>266</v>
          </cell>
          <cell r="R600">
            <v>240</v>
          </cell>
          <cell r="S600">
            <v>1125</v>
          </cell>
        </row>
        <row r="601">
          <cell r="C601" t="str">
            <v>4450</v>
          </cell>
          <cell r="D601" t="str">
            <v>JOHNSON ELEMENTARY SCHOOL</v>
          </cell>
          <cell r="E601">
            <v>32</v>
          </cell>
          <cell r="F601">
            <v>69</v>
          </cell>
          <cell r="G601">
            <v>72</v>
          </cell>
          <cell r="H601">
            <v>59</v>
          </cell>
          <cell r="I601">
            <v>68</v>
          </cell>
          <cell r="J601">
            <v>62</v>
          </cell>
          <cell r="K601">
            <v>55</v>
          </cell>
          <cell r="S601">
            <v>417</v>
          </cell>
        </row>
        <row r="602">
          <cell r="C602" t="str">
            <v>4494</v>
          </cell>
          <cell r="D602" t="str">
            <v>JUSTICE HIGH SCHOOL DENVER</v>
          </cell>
          <cell r="O602">
            <v>50</v>
          </cell>
          <cell r="P602">
            <v>26</v>
          </cell>
          <cell r="Q602">
            <v>13</v>
          </cell>
          <cell r="R602">
            <v>17</v>
          </cell>
          <cell r="S602">
            <v>106</v>
          </cell>
        </row>
        <row r="603">
          <cell r="C603" t="str">
            <v>4498</v>
          </cell>
          <cell r="D603" t="str">
            <v>KAISER ELEMENTARY SCHOOL</v>
          </cell>
          <cell r="E603">
            <v>64</v>
          </cell>
          <cell r="F603">
            <v>62</v>
          </cell>
          <cell r="G603">
            <v>47</v>
          </cell>
          <cell r="H603">
            <v>43</v>
          </cell>
          <cell r="I603">
            <v>46</v>
          </cell>
          <cell r="J603">
            <v>29</v>
          </cell>
          <cell r="K603">
            <v>32</v>
          </cell>
          <cell r="S603">
            <v>323</v>
          </cell>
        </row>
        <row r="604">
          <cell r="C604" t="str">
            <v>4656</v>
          </cell>
          <cell r="D604" t="str">
            <v>KEPNER MIDDLE SCHOOL</v>
          </cell>
          <cell r="L604">
            <v>346</v>
          </cell>
          <cell r="M604">
            <v>375</v>
          </cell>
          <cell r="N604">
            <v>385</v>
          </cell>
          <cell r="S604">
            <v>1106</v>
          </cell>
        </row>
        <row r="605">
          <cell r="C605" t="str">
            <v>4730</v>
          </cell>
          <cell r="D605" t="str">
            <v>KIPP DENVER COLLEGIATE HIGH SCHOOL</v>
          </cell>
          <cell r="O605">
            <v>126</v>
          </cell>
          <cell r="P605">
            <v>100</v>
          </cell>
          <cell r="S605">
            <v>226</v>
          </cell>
        </row>
        <row r="606">
          <cell r="C606" t="str">
            <v>4732</v>
          </cell>
          <cell r="D606" t="str">
            <v>KIPP SUNSHINE PEAK ACADEMY</v>
          </cell>
          <cell r="K606">
            <v>103</v>
          </cell>
          <cell r="L606">
            <v>103</v>
          </cell>
          <cell r="M606">
            <v>88</v>
          </cell>
          <cell r="N606">
            <v>75</v>
          </cell>
          <cell r="S606">
            <v>369</v>
          </cell>
        </row>
        <row r="607">
          <cell r="C607" t="str">
            <v>4762</v>
          </cell>
          <cell r="D607" t="str">
            <v>KNAPP ELEMENTARY SCHOOL</v>
          </cell>
          <cell r="E607">
            <v>65</v>
          </cell>
          <cell r="F607">
            <v>109</v>
          </cell>
          <cell r="G607">
            <v>105</v>
          </cell>
          <cell r="H607">
            <v>99</v>
          </cell>
          <cell r="I607">
            <v>102</v>
          </cell>
          <cell r="J607">
            <v>104</v>
          </cell>
          <cell r="K607">
            <v>98</v>
          </cell>
          <cell r="S607">
            <v>682</v>
          </cell>
        </row>
        <row r="608">
          <cell r="C608" t="str">
            <v>4782</v>
          </cell>
          <cell r="D608" t="str">
            <v>HALLETT FUNDAMENTAL ACADEMY</v>
          </cell>
          <cell r="E608">
            <v>62</v>
          </cell>
          <cell r="F608">
            <v>57</v>
          </cell>
          <cell r="G608">
            <v>39</v>
          </cell>
          <cell r="H608">
            <v>50</v>
          </cell>
          <cell r="I608">
            <v>48</v>
          </cell>
          <cell r="J608">
            <v>53</v>
          </cell>
          <cell r="K608">
            <v>51</v>
          </cell>
          <cell r="S608">
            <v>360</v>
          </cell>
        </row>
        <row r="609">
          <cell r="C609" t="str">
            <v>4795</v>
          </cell>
          <cell r="D609" t="str">
            <v>KUNSMILLER CREATIVE ARTS ACADEMY</v>
          </cell>
          <cell r="F609">
            <v>49</v>
          </cell>
          <cell r="G609">
            <v>51</v>
          </cell>
          <cell r="H609">
            <v>50</v>
          </cell>
          <cell r="I609">
            <v>50</v>
          </cell>
          <cell r="J609">
            <v>50</v>
          </cell>
          <cell r="K609">
            <v>52</v>
          </cell>
          <cell r="L609">
            <v>146</v>
          </cell>
          <cell r="M609">
            <v>145</v>
          </cell>
          <cell r="N609">
            <v>60</v>
          </cell>
          <cell r="S609">
            <v>653</v>
          </cell>
        </row>
        <row r="610">
          <cell r="C610" t="str">
            <v>4910</v>
          </cell>
          <cell r="D610" t="str">
            <v>LAKE MIDDLE SCHOOL</v>
          </cell>
          <cell r="M610">
            <v>194</v>
          </cell>
          <cell r="N610">
            <v>155</v>
          </cell>
          <cell r="S610">
            <v>349</v>
          </cell>
        </row>
        <row r="611">
          <cell r="C611" t="str">
            <v>5129</v>
          </cell>
          <cell r="D611" t="str">
            <v>LIFE SKILLS CENTER OF DENVER</v>
          </cell>
          <cell r="O611">
            <v>45</v>
          </cell>
          <cell r="P611">
            <v>61</v>
          </cell>
          <cell r="Q611">
            <v>55</v>
          </cell>
          <cell r="R611">
            <v>71</v>
          </cell>
          <cell r="S611">
            <v>232</v>
          </cell>
        </row>
        <row r="612">
          <cell r="C612" t="str">
            <v>5158</v>
          </cell>
          <cell r="D612" t="str">
            <v>LINCOLN ELEMENTARY SCHOOL</v>
          </cell>
          <cell r="E612">
            <v>61</v>
          </cell>
          <cell r="F612">
            <v>49</v>
          </cell>
          <cell r="G612">
            <v>51</v>
          </cell>
          <cell r="H612">
            <v>50</v>
          </cell>
          <cell r="I612">
            <v>48</v>
          </cell>
          <cell r="J612">
            <v>37</v>
          </cell>
          <cell r="K612">
            <v>35</v>
          </cell>
          <cell r="S612">
            <v>331</v>
          </cell>
        </row>
        <row r="613">
          <cell r="C613" t="str">
            <v>5255</v>
          </cell>
          <cell r="D613" t="str">
            <v>LAKE INTERNATIONAL SCHOOL</v>
          </cell>
          <cell r="L613">
            <v>167</v>
          </cell>
          <cell r="S613">
            <v>167</v>
          </cell>
        </row>
        <row r="614">
          <cell r="C614" t="str">
            <v>5342</v>
          </cell>
          <cell r="D614" t="str">
            <v>LOWRY ELEMENTARY SCHOOL</v>
          </cell>
          <cell r="E614">
            <v>38</v>
          </cell>
          <cell r="F614">
            <v>99</v>
          </cell>
          <cell r="G614">
            <v>88</v>
          </cell>
          <cell r="H614">
            <v>80</v>
          </cell>
          <cell r="I614">
            <v>83</v>
          </cell>
          <cell r="J614">
            <v>67</v>
          </cell>
          <cell r="K614">
            <v>77</v>
          </cell>
          <cell r="S614">
            <v>532</v>
          </cell>
        </row>
        <row r="615">
          <cell r="C615" t="str">
            <v>5430</v>
          </cell>
          <cell r="D615" t="str">
            <v>MANNY MARTINEZ MIDDLE SCHOOL</v>
          </cell>
          <cell r="L615">
            <v>71</v>
          </cell>
          <cell r="M615">
            <v>90</v>
          </cell>
          <cell r="N615">
            <v>63</v>
          </cell>
          <cell r="S615">
            <v>224</v>
          </cell>
        </row>
        <row r="616">
          <cell r="C616" t="str">
            <v>5448</v>
          </cell>
          <cell r="D616" t="str">
            <v>MANUAL HIGH SCHOOL</v>
          </cell>
          <cell r="O616">
            <v>107</v>
          </cell>
          <cell r="P616">
            <v>72</v>
          </cell>
          <cell r="Q616">
            <v>80</v>
          </cell>
          <cell r="R616">
            <v>90</v>
          </cell>
          <cell r="S616">
            <v>349</v>
          </cell>
        </row>
        <row r="617">
          <cell r="C617" t="str">
            <v>5578</v>
          </cell>
          <cell r="D617" t="str">
            <v>MARRAMA ELEMENTARY SCHOOL</v>
          </cell>
          <cell r="E617">
            <v>34</v>
          </cell>
          <cell r="F617">
            <v>95</v>
          </cell>
          <cell r="G617">
            <v>76</v>
          </cell>
          <cell r="H617">
            <v>87</v>
          </cell>
          <cell r="I617">
            <v>91</v>
          </cell>
          <cell r="J617">
            <v>79</v>
          </cell>
          <cell r="K617">
            <v>88</v>
          </cell>
          <cell r="S617">
            <v>550</v>
          </cell>
        </row>
        <row r="618">
          <cell r="C618" t="str">
            <v>5605</v>
          </cell>
          <cell r="D618" t="str">
            <v>MARTIN LUTHER KING MIDDLE COLLEGE</v>
          </cell>
          <cell r="L618">
            <v>286</v>
          </cell>
          <cell r="M618">
            <v>265</v>
          </cell>
          <cell r="N618">
            <v>254</v>
          </cell>
          <cell r="O618">
            <v>146</v>
          </cell>
          <cell r="P618">
            <v>117</v>
          </cell>
          <cell r="Q618">
            <v>65</v>
          </cell>
          <cell r="R618">
            <v>109</v>
          </cell>
          <cell r="S618">
            <v>1242</v>
          </cell>
        </row>
        <row r="619">
          <cell r="C619" t="str">
            <v>5608</v>
          </cell>
          <cell r="D619" t="str">
            <v>MATHEMATICS AND SCIENCE LEADERSHIP ACADEMY</v>
          </cell>
          <cell r="F619">
            <v>53</v>
          </cell>
          <cell r="G619">
            <v>47</v>
          </cell>
          <cell r="H619">
            <v>32</v>
          </cell>
          <cell r="I619">
            <v>47</v>
          </cell>
          <cell r="S619">
            <v>179</v>
          </cell>
        </row>
        <row r="620">
          <cell r="C620" t="str">
            <v>5644</v>
          </cell>
          <cell r="D620" t="str">
            <v>MAXWELL ELEMENTARY SCHOOL</v>
          </cell>
          <cell r="E620">
            <v>65</v>
          </cell>
          <cell r="F620">
            <v>68</v>
          </cell>
          <cell r="G620">
            <v>64</v>
          </cell>
          <cell r="H620">
            <v>80</v>
          </cell>
          <cell r="I620">
            <v>78</v>
          </cell>
          <cell r="J620">
            <v>82</v>
          </cell>
          <cell r="K620">
            <v>87</v>
          </cell>
          <cell r="S620">
            <v>524</v>
          </cell>
        </row>
        <row r="621">
          <cell r="C621" t="str">
            <v>5685</v>
          </cell>
          <cell r="D621" t="str">
            <v>MC GLONE ELEMENTARY SCHOOL</v>
          </cell>
          <cell r="E621">
            <v>68</v>
          </cell>
          <cell r="F621">
            <v>95</v>
          </cell>
          <cell r="G621">
            <v>85</v>
          </cell>
          <cell r="H621">
            <v>74</v>
          </cell>
          <cell r="I621">
            <v>85</v>
          </cell>
          <cell r="J621">
            <v>80</v>
          </cell>
          <cell r="K621">
            <v>75</v>
          </cell>
          <cell r="S621">
            <v>562</v>
          </cell>
        </row>
        <row r="622">
          <cell r="C622" t="str">
            <v>5702</v>
          </cell>
          <cell r="D622" t="str">
            <v>MC KINLEY-THATCHER ELEMENTARY SCHOOL</v>
          </cell>
          <cell r="E622">
            <v>20</v>
          </cell>
          <cell r="F622">
            <v>30</v>
          </cell>
          <cell r="G622">
            <v>29</v>
          </cell>
          <cell r="H622">
            <v>35</v>
          </cell>
          <cell r="I622">
            <v>35</v>
          </cell>
          <cell r="J622">
            <v>37</v>
          </cell>
          <cell r="K622">
            <v>37</v>
          </cell>
          <cell r="S622">
            <v>223</v>
          </cell>
        </row>
        <row r="623">
          <cell r="C623" t="str">
            <v>5716</v>
          </cell>
          <cell r="D623" t="str">
            <v>MC MEEN ELEMENTARY SCHOOL</v>
          </cell>
          <cell r="E623">
            <v>54</v>
          </cell>
          <cell r="F623">
            <v>106</v>
          </cell>
          <cell r="G623">
            <v>102</v>
          </cell>
          <cell r="H623">
            <v>81</v>
          </cell>
          <cell r="I623">
            <v>105</v>
          </cell>
          <cell r="J623">
            <v>104</v>
          </cell>
          <cell r="K623">
            <v>89</v>
          </cell>
          <cell r="S623">
            <v>641</v>
          </cell>
        </row>
        <row r="624">
          <cell r="C624" t="str">
            <v>5826</v>
          </cell>
          <cell r="D624" t="str">
            <v>MERRILL MIDDLE SCHOOL</v>
          </cell>
          <cell r="L624">
            <v>168</v>
          </cell>
          <cell r="M624">
            <v>194</v>
          </cell>
          <cell r="N624">
            <v>183</v>
          </cell>
          <cell r="S624">
            <v>545</v>
          </cell>
        </row>
        <row r="625">
          <cell r="C625" t="str">
            <v>5844</v>
          </cell>
          <cell r="D625" t="str">
            <v>CONTEMPORARY LEARNING ACADEMY HIGH SCHOOL</v>
          </cell>
          <cell r="O625">
            <v>29</v>
          </cell>
          <cell r="P625">
            <v>79</v>
          </cell>
          <cell r="Q625">
            <v>60</v>
          </cell>
          <cell r="R625">
            <v>42</v>
          </cell>
          <cell r="S625">
            <v>210</v>
          </cell>
        </row>
        <row r="626">
          <cell r="C626" t="str">
            <v>5995</v>
          </cell>
          <cell r="D626" t="str">
            <v>MONTBELLO HIGH SCHOOL</v>
          </cell>
          <cell r="O626">
            <v>480</v>
          </cell>
          <cell r="P626">
            <v>446</v>
          </cell>
          <cell r="Q626">
            <v>351</v>
          </cell>
          <cell r="R626">
            <v>341</v>
          </cell>
          <cell r="S626">
            <v>1618</v>
          </cell>
        </row>
        <row r="627">
          <cell r="C627" t="str">
            <v>5998</v>
          </cell>
          <cell r="D627" t="str">
            <v>OAKLAND ELEMENTARY SCHOOL</v>
          </cell>
          <cell r="E627">
            <v>51</v>
          </cell>
          <cell r="F627">
            <v>81</v>
          </cell>
          <cell r="G627">
            <v>83</v>
          </cell>
          <cell r="H627">
            <v>76</v>
          </cell>
          <cell r="I627">
            <v>85</v>
          </cell>
          <cell r="J627">
            <v>67</v>
          </cell>
          <cell r="K627">
            <v>63</v>
          </cell>
          <cell r="S627">
            <v>506</v>
          </cell>
        </row>
        <row r="628">
          <cell r="C628" t="str">
            <v>6002</v>
          </cell>
          <cell r="D628" t="str">
            <v>MONTCLAIR ELEMENTARY SCHOOL</v>
          </cell>
          <cell r="E628">
            <v>18</v>
          </cell>
          <cell r="F628">
            <v>77</v>
          </cell>
          <cell r="G628">
            <v>82</v>
          </cell>
          <cell r="H628">
            <v>76</v>
          </cell>
          <cell r="I628">
            <v>78</v>
          </cell>
          <cell r="J628">
            <v>82</v>
          </cell>
          <cell r="K628">
            <v>61</v>
          </cell>
          <cell r="S628">
            <v>474</v>
          </cell>
        </row>
        <row r="629">
          <cell r="C629" t="str">
            <v>6088</v>
          </cell>
          <cell r="D629" t="str">
            <v>MOORE K-8 SCHOOL</v>
          </cell>
          <cell r="E629">
            <v>21</v>
          </cell>
          <cell r="F629">
            <v>56</v>
          </cell>
          <cell r="G629">
            <v>63</v>
          </cell>
          <cell r="H629">
            <v>54</v>
          </cell>
          <cell r="I629">
            <v>41</v>
          </cell>
          <cell r="J629">
            <v>62</v>
          </cell>
          <cell r="K629">
            <v>49</v>
          </cell>
          <cell r="L629">
            <v>42</v>
          </cell>
          <cell r="M629">
            <v>50</v>
          </cell>
          <cell r="N629">
            <v>27</v>
          </cell>
          <cell r="S629">
            <v>465</v>
          </cell>
        </row>
        <row r="630">
          <cell r="C630" t="str">
            <v>6098</v>
          </cell>
          <cell r="D630" t="str">
            <v>MOREY MIDDLE SCHOOL</v>
          </cell>
          <cell r="L630">
            <v>256</v>
          </cell>
          <cell r="M630">
            <v>269</v>
          </cell>
          <cell r="N630">
            <v>288</v>
          </cell>
          <cell r="S630">
            <v>813</v>
          </cell>
        </row>
        <row r="631">
          <cell r="C631" t="str">
            <v>6188</v>
          </cell>
          <cell r="D631" t="str">
            <v>MUNROE ELEMENTARY SCHOOL</v>
          </cell>
          <cell r="E631">
            <v>48</v>
          </cell>
          <cell r="F631">
            <v>89</v>
          </cell>
          <cell r="G631">
            <v>87</v>
          </cell>
          <cell r="H631">
            <v>98</v>
          </cell>
          <cell r="I631">
            <v>76</v>
          </cell>
          <cell r="J631">
            <v>81</v>
          </cell>
          <cell r="K631">
            <v>69</v>
          </cell>
          <cell r="S631">
            <v>548</v>
          </cell>
        </row>
        <row r="632">
          <cell r="C632" t="str">
            <v>6254</v>
          </cell>
          <cell r="D632" t="str">
            <v>NEWLON ELEMENTARY SCHOOL</v>
          </cell>
          <cell r="E632">
            <v>32</v>
          </cell>
          <cell r="F632">
            <v>108</v>
          </cell>
          <cell r="G632">
            <v>103</v>
          </cell>
          <cell r="H632">
            <v>88</v>
          </cell>
          <cell r="I632">
            <v>89</v>
          </cell>
          <cell r="J632">
            <v>91</v>
          </cell>
          <cell r="K632">
            <v>64</v>
          </cell>
          <cell r="S632">
            <v>575</v>
          </cell>
        </row>
        <row r="633">
          <cell r="C633" t="str">
            <v>6314</v>
          </cell>
          <cell r="D633" t="str">
            <v>NORTH HIGH SCHOOL</v>
          </cell>
          <cell r="O633">
            <v>355</v>
          </cell>
          <cell r="P633">
            <v>237</v>
          </cell>
          <cell r="Q633">
            <v>123</v>
          </cell>
          <cell r="R633">
            <v>159</v>
          </cell>
          <cell r="S633">
            <v>874</v>
          </cell>
        </row>
        <row r="634">
          <cell r="C634" t="str">
            <v>6350</v>
          </cell>
          <cell r="D634" t="str">
            <v>BRUCE RANDOLPH SCHOOL</v>
          </cell>
          <cell r="L634">
            <v>103</v>
          </cell>
          <cell r="M634">
            <v>184</v>
          </cell>
          <cell r="N634">
            <v>169</v>
          </cell>
          <cell r="O634">
            <v>146</v>
          </cell>
          <cell r="P634">
            <v>112</v>
          </cell>
          <cell r="Q634">
            <v>99</v>
          </cell>
          <cell r="R634">
            <v>80</v>
          </cell>
          <cell r="S634">
            <v>893</v>
          </cell>
        </row>
        <row r="635">
          <cell r="C635" t="str">
            <v>6394</v>
          </cell>
          <cell r="D635" t="str">
            <v>NORTHEAST ACADEMY CHARTER SCHOOL</v>
          </cell>
          <cell r="F635">
            <v>49</v>
          </cell>
          <cell r="G635">
            <v>45</v>
          </cell>
          <cell r="H635">
            <v>41</v>
          </cell>
          <cell r="I635">
            <v>51</v>
          </cell>
          <cell r="J635">
            <v>54</v>
          </cell>
          <cell r="K635">
            <v>40</v>
          </cell>
          <cell r="L635">
            <v>49</v>
          </cell>
          <cell r="M635">
            <v>45</v>
          </cell>
          <cell r="N635">
            <v>42</v>
          </cell>
          <cell r="S635">
            <v>416</v>
          </cell>
        </row>
        <row r="636">
          <cell r="C636" t="str">
            <v>6397</v>
          </cell>
          <cell r="D636" t="str">
            <v>ACADEMIA ANA MARIE SANDOVAL</v>
          </cell>
          <cell r="E636">
            <v>111</v>
          </cell>
          <cell r="F636">
            <v>55</v>
          </cell>
          <cell r="G636">
            <v>51</v>
          </cell>
          <cell r="H636">
            <v>45</v>
          </cell>
          <cell r="I636">
            <v>40</v>
          </cell>
          <cell r="J636">
            <v>30</v>
          </cell>
          <cell r="K636">
            <v>28</v>
          </cell>
          <cell r="L636">
            <v>11</v>
          </cell>
          <cell r="S636">
            <v>371</v>
          </cell>
        </row>
        <row r="637">
          <cell r="C637" t="str">
            <v>6479</v>
          </cell>
          <cell r="D637" t="str">
            <v>ODYSSEY CHARTER ELEMENTARY SCHOOL</v>
          </cell>
          <cell r="F637">
            <v>25</v>
          </cell>
          <cell r="G637">
            <v>25</v>
          </cell>
          <cell r="H637">
            <v>25</v>
          </cell>
          <cell r="I637">
            <v>25</v>
          </cell>
          <cell r="J637">
            <v>27</v>
          </cell>
          <cell r="K637">
            <v>23</v>
          </cell>
          <cell r="L637">
            <v>25</v>
          </cell>
          <cell r="M637">
            <v>26</v>
          </cell>
          <cell r="N637">
            <v>25</v>
          </cell>
          <cell r="S637">
            <v>226</v>
          </cell>
        </row>
        <row r="638">
          <cell r="C638" t="str">
            <v>6508</v>
          </cell>
          <cell r="D638" t="str">
            <v>OMAR D BLAIR CHARTER SCHOOL</v>
          </cell>
          <cell r="F638">
            <v>93</v>
          </cell>
          <cell r="G638">
            <v>94</v>
          </cell>
          <cell r="H638">
            <v>101</v>
          </cell>
          <cell r="I638">
            <v>101</v>
          </cell>
          <cell r="J638">
            <v>94</v>
          </cell>
          <cell r="K638">
            <v>91</v>
          </cell>
          <cell r="L638">
            <v>76</v>
          </cell>
          <cell r="M638">
            <v>76</v>
          </cell>
          <cell r="N638">
            <v>74</v>
          </cell>
          <cell r="S638">
            <v>800</v>
          </cell>
        </row>
        <row r="639">
          <cell r="C639" t="str">
            <v>6509</v>
          </cell>
          <cell r="D639" t="str">
            <v>ONLINE HIGH SCHOOL</v>
          </cell>
          <cell r="O639">
            <v>25</v>
          </cell>
          <cell r="P639">
            <v>34</v>
          </cell>
          <cell r="Q639">
            <v>20</v>
          </cell>
          <cell r="R639">
            <v>20</v>
          </cell>
          <cell r="S639">
            <v>99</v>
          </cell>
        </row>
        <row r="640">
          <cell r="C640" t="str">
            <v>6676</v>
          </cell>
          <cell r="D640" t="str">
            <v>PALMER ELEMENTARY SCHOOL</v>
          </cell>
          <cell r="E640">
            <v>48</v>
          </cell>
          <cell r="F640">
            <v>68</v>
          </cell>
          <cell r="G640">
            <v>46</v>
          </cell>
          <cell r="H640">
            <v>47</v>
          </cell>
          <cell r="I640">
            <v>51</v>
          </cell>
          <cell r="J640">
            <v>44</v>
          </cell>
          <cell r="K640">
            <v>50</v>
          </cell>
          <cell r="S640">
            <v>354</v>
          </cell>
        </row>
        <row r="641">
          <cell r="C641" t="str">
            <v>6754</v>
          </cell>
          <cell r="D641" t="str">
            <v>PARK HILL SCHOOL</v>
          </cell>
          <cell r="E641">
            <v>25</v>
          </cell>
          <cell r="F641">
            <v>77</v>
          </cell>
          <cell r="G641">
            <v>73</v>
          </cell>
          <cell r="H641">
            <v>92</v>
          </cell>
          <cell r="I641">
            <v>83</v>
          </cell>
          <cell r="J641">
            <v>84</v>
          </cell>
          <cell r="K641">
            <v>77</v>
          </cell>
          <cell r="S641">
            <v>511</v>
          </cell>
        </row>
        <row r="642">
          <cell r="C642" t="str">
            <v>6784</v>
          </cell>
          <cell r="D642" t="str">
            <v>NOEL MIDDLE SCHOOL</v>
          </cell>
          <cell r="L642">
            <v>206</v>
          </cell>
          <cell r="M642">
            <v>257</v>
          </cell>
          <cell r="N642">
            <v>216</v>
          </cell>
          <cell r="S642">
            <v>679</v>
          </cell>
        </row>
        <row r="643">
          <cell r="C643" t="str">
            <v>6957</v>
          </cell>
          <cell r="D643" t="str">
            <v>PIONEER CHARTER SCHOOL</v>
          </cell>
          <cell r="E643">
            <v>30</v>
          </cell>
          <cell r="F643">
            <v>47</v>
          </cell>
          <cell r="G643">
            <v>54</v>
          </cell>
          <cell r="H643">
            <v>52</v>
          </cell>
          <cell r="I643">
            <v>52</v>
          </cell>
          <cell r="J643">
            <v>37</v>
          </cell>
          <cell r="K643">
            <v>52</v>
          </cell>
          <cell r="L643">
            <v>37</v>
          </cell>
          <cell r="S643">
            <v>361</v>
          </cell>
        </row>
        <row r="644">
          <cell r="C644" t="str">
            <v>6970</v>
          </cell>
          <cell r="D644" t="str">
            <v>PITT-WALLER K-8 SCHOOL</v>
          </cell>
          <cell r="E644">
            <v>52</v>
          </cell>
          <cell r="F644">
            <v>94</v>
          </cell>
          <cell r="G644">
            <v>94</v>
          </cell>
          <cell r="H644">
            <v>108</v>
          </cell>
          <cell r="I644">
            <v>104</v>
          </cell>
          <cell r="J644">
            <v>130</v>
          </cell>
          <cell r="K644">
            <v>112</v>
          </cell>
          <cell r="L644">
            <v>87</v>
          </cell>
          <cell r="M644">
            <v>111</v>
          </cell>
          <cell r="N644">
            <v>80</v>
          </cell>
          <cell r="S644">
            <v>972</v>
          </cell>
        </row>
        <row r="645">
          <cell r="C645" t="str">
            <v>7045</v>
          </cell>
          <cell r="D645" t="str">
            <v>PLACE BRIDGE ACADEMY</v>
          </cell>
          <cell r="E645">
            <v>50</v>
          </cell>
          <cell r="F645">
            <v>122</v>
          </cell>
          <cell r="G645">
            <v>104</v>
          </cell>
          <cell r="H645">
            <v>108</v>
          </cell>
          <cell r="I645">
            <v>99</v>
          </cell>
          <cell r="J645">
            <v>111</v>
          </cell>
          <cell r="K645">
            <v>124</v>
          </cell>
          <cell r="L645">
            <v>96</v>
          </cell>
          <cell r="M645">
            <v>91</v>
          </cell>
          <cell r="N645">
            <v>69</v>
          </cell>
          <cell r="S645">
            <v>974</v>
          </cell>
        </row>
        <row r="646">
          <cell r="C646" t="str">
            <v>7163</v>
          </cell>
          <cell r="D646" t="str">
            <v>P.R.E.P. (POSITIVE REFOCUS EDUCATION PROGRAM)</v>
          </cell>
          <cell r="M646">
            <v>14</v>
          </cell>
          <cell r="N646">
            <v>28</v>
          </cell>
          <cell r="O646">
            <v>72</v>
          </cell>
          <cell r="P646">
            <v>19</v>
          </cell>
          <cell r="Q646">
            <v>8</v>
          </cell>
          <cell r="R646">
            <v>21</v>
          </cell>
          <cell r="S646">
            <v>162</v>
          </cell>
        </row>
        <row r="647">
          <cell r="C647" t="str">
            <v>7199</v>
          </cell>
          <cell r="D647" t="str">
            <v>P.S.1 CHARTER SCHOOL</v>
          </cell>
          <cell r="N647">
            <v>10</v>
          </cell>
          <cell r="O647">
            <v>44</v>
          </cell>
          <cell r="P647">
            <v>33</v>
          </cell>
          <cell r="Q647">
            <v>27</v>
          </cell>
          <cell r="R647">
            <v>33</v>
          </cell>
          <cell r="S647">
            <v>147</v>
          </cell>
        </row>
        <row r="648">
          <cell r="C648" t="str">
            <v>7370</v>
          </cell>
          <cell r="D648" t="str">
            <v>RISHEL MIDDLE SCHOOL</v>
          </cell>
          <cell r="N648">
            <v>125</v>
          </cell>
          <cell r="S648">
            <v>125</v>
          </cell>
        </row>
        <row r="649">
          <cell r="C649" t="str">
            <v>7554</v>
          </cell>
          <cell r="D649" t="str">
            <v>SABIN WORLD SCHOOL</v>
          </cell>
          <cell r="E649">
            <v>62</v>
          </cell>
          <cell r="F649">
            <v>122</v>
          </cell>
          <cell r="G649">
            <v>105</v>
          </cell>
          <cell r="H649">
            <v>105</v>
          </cell>
          <cell r="I649">
            <v>78</v>
          </cell>
          <cell r="J649">
            <v>98</v>
          </cell>
          <cell r="K649">
            <v>97</v>
          </cell>
          <cell r="S649">
            <v>667</v>
          </cell>
        </row>
        <row r="650">
          <cell r="C650" t="str">
            <v>7578</v>
          </cell>
          <cell r="D650" t="str">
            <v>SAMUELS ELEMENTARY SCHOOL</v>
          </cell>
          <cell r="E650">
            <v>80</v>
          </cell>
          <cell r="F650">
            <v>114</v>
          </cell>
          <cell r="G650">
            <v>95</v>
          </cell>
          <cell r="H650">
            <v>81</v>
          </cell>
          <cell r="I650">
            <v>103</v>
          </cell>
          <cell r="J650">
            <v>96</v>
          </cell>
          <cell r="K650">
            <v>74</v>
          </cell>
          <cell r="S650">
            <v>643</v>
          </cell>
        </row>
        <row r="651">
          <cell r="C651" t="str">
            <v>7694</v>
          </cell>
          <cell r="D651" t="str">
            <v>CHARLES M. SCHENCK (CMS) COMMUNITY SCHOOL</v>
          </cell>
          <cell r="E651">
            <v>63</v>
          </cell>
          <cell r="F651">
            <v>112</v>
          </cell>
          <cell r="G651">
            <v>119</v>
          </cell>
          <cell r="H651">
            <v>103</v>
          </cell>
          <cell r="I651">
            <v>93</v>
          </cell>
          <cell r="J651">
            <v>100</v>
          </cell>
          <cell r="K651">
            <v>80</v>
          </cell>
          <cell r="S651">
            <v>670</v>
          </cell>
        </row>
        <row r="652">
          <cell r="C652" t="str">
            <v>7698</v>
          </cell>
          <cell r="D652" t="str">
            <v>SCHMITT ELEMENTARY SCHOOL</v>
          </cell>
          <cell r="E652">
            <v>48</v>
          </cell>
          <cell r="F652">
            <v>60</v>
          </cell>
          <cell r="G652">
            <v>70</v>
          </cell>
          <cell r="H652">
            <v>64</v>
          </cell>
          <cell r="I652">
            <v>51</v>
          </cell>
          <cell r="J652">
            <v>59</v>
          </cell>
          <cell r="K652">
            <v>42</v>
          </cell>
          <cell r="S652">
            <v>394</v>
          </cell>
        </row>
        <row r="653">
          <cell r="C653" t="str">
            <v>7942</v>
          </cell>
          <cell r="D653" t="str">
            <v>SKINNER MIDDLE SCHOOL</v>
          </cell>
          <cell r="L653">
            <v>107</v>
          </cell>
          <cell r="M653">
            <v>119</v>
          </cell>
          <cell r="N653">
            <v>123</v>
          </cell>
          <cell r="S653">
            <v>349</v>
          </cell>
        </row>
        <row r="654">
          <cell r="C654" t="str">
            <v>7972</v>
          </cell>
          <cell r="D654" t="str">
            <v>SLAVENS K-8 SCHOOL</v>
          </cell>
          <cell r="E654">
            <v>24</v>
          </cell>
          <cell r="F654">
            <v>72</v>
          </cell>
          <cell r="G654">
            <v>65</v>
          </cell>
          <cell r="H654">
            <v>54</v>
          </cell>
          <cell r="I654">
            <v>74</v>
          </cell>
          <cell r="J654">
            <v>50</v>
          </cell>
          <cell r="K654">
            <v>48</v>
          </cell>
          <cell r="L654">
            <v>50</v>
          </cell>
          <cell r="M654">
            <v>52</v>
          </cell>
          <cell r="N654">
            <v>54</v>
          </cell>
          <cell r="S654">
            <v>543</v>
          </cell>
        </row>
        <row r="655">
          <cell r="C655" t="str">
            <v>7992</v>
          </cell>
          <cell r="D655" t="str">
            <v>SMILEY MIDDLE SCHOOL</v>
          </cell>
          <cell r="L655">
            <v>82</v>
          </cell>
          <cell r="M655">
            <v>73</v>
          </cell>
          <cell r="N655">
            <v>119</v>
          </cell>
          <cell r="S655">
            <v>274</v>
          </cell>
        </row>
        <row r="656">
          <cell r="C656" t="str">
            <v>8006</v>
          </cell>
          <cell r="D656" t="str">
            <v>SMITH ELEMENTARY SCHOOL</v>
          </cell>
          <cell r="E656">
            <v>78</v>
          </cell>
          <cell r="F656">
            <v>75</v>
          </cell>
          <cell r="G656">
            <v>67</v>
          </cell>
          <cell r="H656">
            <v>53</v>
          </cell>
          <cell r="I656">
            <v>55</v>
          </cell>
          <cell r="J656">
            <v>48</v>
          </cell>
          <cell r="K656">
            <v>60</v>
          </cell>
          <cell r="S656">
            <v>436</v>
          </cell>
        </row>
        <row r="657">
          <cell r="C657" t="str">
            <v>8053</v>
          </cell>
          <cell r="D657" t="str">
            <v>SOAR</v>
          </cell>
          <cell r="F657">
            <v>84</v>
          </cell>
          <cell r="G657">
            <v>73</v>
          </cell>
          <cell r="H657">
            <v>78</v>
          </cell>
          <cell r="S657">
            <v>235</v>
          </cell>
        </row>
        <row r="658">
          <cell r="C658" t="str">
            <v>8054</v>
          </cell>
          <cell r="D658" t="str">
            <v>HENRY WORLD SCHOOL GRADES 6-8</v>
          </cell>
          <cell r="L658">
            <v>309</v>
          </cell>
          <cell r="M658">
            <v>324</v>
          </cell>
          <cell r="N658">
            <v>315</v>
          </cell>
          <cell r="S658">
            <v>948</v>
          </cell>
        </row>
        <row r="659">
          <cell r="C659" t="str">
            <v>8085</v>
          </cell>
          <cell r="D659" t="str">
            <v>WEST DENVER PREP:  FEDERAL CAMPUS</v>
          </cell>
          <cell r="L659">
            <v>117</v>
          </cell>
          <cell r="M659">
            <v>111</v>
          </cell>
          <cell r="N659">
            <v>94</v>
          </cell>
          <cell r="S659">
            <v>322</v>
          </cell>
        </row>
        <row r="660">
          <cell r="C660" t="str">
            <v>8086</v>
          </cell>
          <cell r="D660" t="str">
            <v>SOUTH HIGH SCHOOL</v>
          </cell>
          <cell r="O660">
            <v>397</v>
          </cell>
          <cell r="P660">
            <v>404</v>
          </cell>
          <cell r="Q660">
            <v>306</v>
          </cell>
          <cell r="R660">
            <v>252</v>
          </cell>
          <cell r="S660">
            <v>1359</v>
          </cell>
        </row>
        <row r="661">
          <cell r="C661" t="str">
            <v>8132</v>
          </cell>
          <cell r="D661" t="str">
            <v>SOUTHWEST EARLY COLLEGE CHARTER SCHOOL</v>
          </cell>
          <cell r="O661">
            <v>77</v>
          </cell>
          <cell r="P661">
            <v>73</v>
          </cell>
          <cell r="Q661">
            <v>73</v>
          </cell>
          <cell r="R661">
            <v>91</v>
          </cell>
          <cell r="S661">
            <v>314</v>
          </cell>
        </row>
        <row r="662">
          <cell r="C662" t="str">
            <v>8138</v>
          </cell>
          <cell r="D662" t="str">
            <v>SOUTHMOOR ELEMENTARY SCHOOL</v>
          </cell>
          <cell r="E662">
            <v>38</v>
          </cell>
          <cell r="F662">
            <v>74</v>
          </cell>
          <cell r="G662">
            <v>65</v>
          </cell>
          <cell r="H662">
            <v>61</v>
          </cell>
          <cell r="I662">
            <v>83</v>
          </cell>
          <cell r="J662">
            <v>76</v>
          </cell>
          <cell r="K662">
            <v>84</v>
          </cell>
          <cell r="S662">
            <v>481</v>
          </cell>
        </row>
        <row r="663">
          <cell r="C663" t="str">
            <v>8145</v>
          </cell>
          <cell r="D663" t="str">
            <v>SUMMIT ACADEMY</v>
          </cell>
          <cell r="O663">
            <v>58</v>
          </cell>
          <cell r="P663">
            <v>33</v>
          </cell>
          <cell r="Q663">
            <v>22</v>
          </cell>
          <cell r="R663">
            <v>18</v>
          </cell>
          <cell r="S663">
            <v>131</v>
          </cell>
        </row>
        <row r="664">
          <cell r="C664" t="str">
            <v>8222</v>
          </cell>
          <cell r="D664" t="str">
            <v>STECK ELEMENTARY SCHOOL</v>
          </cell>
          <cell r="E664">
            <v>22</v>
          </cell>
          <cell r="F664">
            <v>52</v>
          </cell>
          <cell r="G664">
            <v>58</v>
          </cell>
          <cell r="H664">
            <v>67</v>
          </cell>
          <cell r="I664">
            <v>56</v>
          </cell>
          <cell r="J664">
            <v>57</v>
          </cell>
          <cell r="K664">
            <v>54</v>
          </cell>
          <cell r="S664">
            <v>366</v>
          </cell>
        </row>
        <row r="665">
          <cell r="C665" t="str">
            <v>8232</v>
          </cell>
          <cell r="D665" t="str">
            <v>STEDMAN ELEMENTARY SCHOOL</v>
          </cell>
          <cell r="E665">
            <v>31</v>
          </cell>
          <cell r="F665">
            <v>60</v>
          </cell>
          <cell r="G665">
            <v>72</v>
          </cell>
          <cell r="H665">
            <v>52</v>
          </cell>
          <cell r="I665">
            <v>52</v>
          </cell>
          <cell r="J665">
            <v>48</v>
          </cell>
          <cell r="K665">
            <v>44</v>
          </cell>
          <cell r="S665">
            <v>359</v>
          </cell>
        </row>
        <row r="666">
          <cell r="C666" t="str">
            <v>8242</v>
          </cell>
          <cell r="D666" t="str">
            <v>STEELE ELEMENTARY SCHOOL</v>
          </cell>
          <cell r="E666">
            <v>36</v>
          </cell>
          <cell r="F666">
            <v>85</v>
          </cell>
          <cell r="G666">
            <v>79</v>
          </cell>
          <cell r="H666">
            <v>72</v>
          </cell>
          <cell r="I666">
            <v>68</v>
          </cell>
          <cell r="J666">
            <v>69</v>
          </cell>
          <cell r="K666">
            <v>66</v>
          </cell>
          <cell r="S666">
            <v>475</v>
          </cell>
        </row>
        <row r="667">
          <cell r="C667" t="str">
            <v>8422</v>
          </cell>
          <cell r="D667" t="str">
            <v>SWANSEA ELEMENTARY SCHOOL</v>
          </cell>
          <cell r="E667">
            <v>64</v>
          </cell>
          <cell r="F667">
            <v>99</v>
          </cell>
          <cell r="G667">
            <v>85</v>
          </cell>
          <cell r="H667">
            <v>92</v>
          </cell>
          <cell r="I667">
            <v>77</v>
          </cell>
          <cell r="J667">
            <v>78</v>
          </cell>
          <cell r="K667">
            <v>61</v>
          </cell>
          <cell r="S667">
            <v>556</v>
          </cell>
        </row>
        <row r="668">
          <cell r="C668" t="str">
            <v>8776</v>
          </cell>
          <cell r="D668" t="str">
            <v>TELLER ELEMENTARY SCHOOL</v>
          </cell>
          <cell r="E668">
            <v>36</v>
          </cell>
          <cell r="F668">
            <v>63</v>
          </cell>
          <cell r="G668">
            <v>74</v>
          </cell>
          <cell r="H668">
            <v>84</v>
          </cell>
          <cell r="I668">
            <v>70</v>
          </cell>
          <cell r="J668">
            <v>54</v>
          </cell>
          <cell r="K668">
            <v>44</v>
          </cell>
          <cell r="S668">
            <v>425</v>
          </cell>
        </row>
        <row r="669">
          <cell r="C669" t="str">
            <v>8822</v>
          </cell>
          <cell r="D669" t="str">
            <v>THOMAS JEFFERSON HIGH SCHOOL</v>
          </cell>
          <cell r="O669">
            <v>360</v>
          </cell>
          <cell r="P669">
            <v>264</v>
          </cell>
          <cell r="Q669">
            <v>216</v>
          </cell>
          <cell r="R669">
            <v>230</v>
          </cell>
          <cell r="S669">
            <v>1070</v>
          </cell>
        </row>
        <row r="670">
          <cell r="C670" t="str">
            <v>8888</v>
          </cell>
          <cell r="D670" t="str">
            <v>TRAYLOR ELEMENTARY SCHOOL</v>
          </cell>
          <cell r="E670">
            <v>49</v>
          </cell>
          <cell r="F670">
            <v>77</v>
          </cell>
          <cell r="G670">
            <v>86</v>
          </cell>
          <cell r="H670">
            <v>96</v>
          </cell>
          <cell r="I670">
            <v>91</v>
          </cell>
          <cell r="J670">
            <v>109</v>
          </cell>
          <cell r="K670">
            <v>84</v>
          </cell>
          <cell r="S670">
            <v>592</v>
          </cell>
        </row>
        <row r="671">
          <cell r="C671" t="str">
            <v>8909</v>
          </cell>
          <cell r="D671" t="str">
            <v>TREVISTA ECE-8 AT HORACE MANN</v>
          </cell>
          <cell r="E671">
            <v>45</v>
          </cell>
          <cell r="F671">
            <v>73</v>
          </cell>
          <cell r="G671">
            <v>75</v>
          </cell>
          <cell r="H671">
            <v>70</v>
          </cell>
          <cell r="I671">
            <v>48</v>
          </cell>
          <cell r="J671">
            <v>64</v>
          </cell>
          <cell r="K671">
            <v>66</v>
          </cell>
          <cell r="L671">
            <v>56</v>
          </cell>
          <cell r="M671">
            <v>70</v>
          </cell>
          <cell r="N671">
            <v>70</v>
          </cell>
          <cell r="S671">
            <v>637</v>
          </cell>
        </row>
        <row r="672">
          <cell r="C672" t="str">
            <v>8970</v>
          </cell>
          <cell r="D672" t="str">
            <v>UNIVERSITY PARK ELEMENTARY SCHOOL</v>
          </cell>
          <cell r="E672">
            <v>68</v>
          </cell>
          <cell r="F672">
            <v>72</v>
          </cell>
          <cell r="G672">
            <v>88</v>
          </cell>
          <cell r="H672">
            <v>76</v>
          </cell>
          <cell r="I672">
            <v>74</v>
          </cell>
          <cell r="J672">
            <v>72</v>
          </cell>
          <cell r="K672">
            <v>52</v>
          </cell>
          <cell r="S672">
            <v>502</v>
          </cell>
        </row>
        <row r="673">
          <cell r="C673" t="str">
            <v>9050</v>
          </cell>
          <cell r="D673" t="str">
            <v>VALVERDE ELEMENTARY SCHOOL</v>
          </cell>
          <cell r="E673">
            <v>40</v>
          </cell>
          <cell r="F673">
            <v>64</v>
          </cell>
          <cell r="G673">
            <v>63</v>
          </cell>
          <cell r="H673">
            <v>59</v>
          </cell>
          <cell r="I673">
            <v>58</v>
          </cell>
          <cell r="J673">
            <v>57</v>
          </cell>
          <cell r="K673">
            <v>56</v>
          </cell>
          <cell r="S673">
            <v>397</v>
          </cell>
        </row>
        <row r="674">
          <cell r="C674" t="str">
            <v>9336</v>
          </cell>
          <cell r="D674" t="str">
            <v>WEST DENVER PREP - HIGHLAND CAMPUS</v>
          </cell>
          <cell r="L674">
            <v>108</v>
          </cell>
          <cell r="S674">
            <v>108</v>
          </cell>
        </row>
        <row r="675">
          <cell r="C675" t="str">
            <v>9389</v>
          </cell>
          <cell r="D675" t="str">
            <v>WEST DENVER PREP: HARVEY PARK CAMPUS</v>
          </cell>
          <cell r="L675">
            <v>123</v>
          </cell>
          <cell r="M675">
            <v>95</v>
          </cell>
          <cell r="S675">
            <v>218</v>
          </cell>
        </row>
        <row r="676">
          <cell r="C676" t="str">
            <v>9390</v>
          </cell>
          <cell r="D676" t="str">
            <v>WEST DENVER PREP - LAKE CAMPUS</v>
          </cell>
          <cell r="L676">
            <v>85</v>
          </cell>
          <cell r="S676">
            <v>85</v>
          </cell>
        </row>
        <row r="677">
          <cell r="C677" t="str">
            <v>9408</v>
          </cell>
          <cell r="D677" t="str">
            <v>WEST HIGH SCHOOL</v>
          </cell>
          <cell r="O677">
            <v>246</v>
          </cell>
          <cell r="P677">
            <v>210</v>
          </cell>
          <cell r="Q677">
            <v>165</v>
          </cell>
          <cell r="R677">
            <v>168</v>
          </cell>
          <cell r="S677">
            <v>789</v>
          </cell>
        </row>
        <row r="678">
          <cell r="C678" t="str">
            <v>9425</v>
          </cell>
          <cell r="D678" t="str">
            <v>WESTERLY CREEK ELEMENTARY</v>
          </cell>
          <cell r="E678">
            <v>110</v>
          </cell>
          <cell r="F678">
            <v>130</v>
          </cell>
          <cell r="G678">
            <v>110</v>
          </cell>
          <cell r="H678">
            <v>97</v>
          </cell>
          <cell r="I678">
            <v>82</v>
          </cell>
          <cell r="J678">
            <v>56</v>
          </cell>
          <cell r="K678">
            <v>3</v>
          </cell>
          <cell r="S678">
            <v>588</v>
          </cell>
        </row>
        <row r="679">
          <cell r="C679" t="str">
            <v>9496</v>
          </cell>
          <cell r="D679" t="str">
            <v>CASTRO ELEMENTARY SCHOOL</v>
          </cell>
          <cell r="E679">
            <v>67</v>
          </cell>
          <cell r="F679">
            <v>107</v>
          </cell>
          <cell r="G679">
            <v>112</v>
          </cell>
          <cell r="H679">
            <v>121</v>
          </cell>
          <cell r="I679">
            <v>103</v>
          </cell>
          <cell r="J679">
            <v>104</v>
          </cell>
          <cell r="K679">
            <v>69</v>
          </cell>
          <cell r="S679">
            <v>683</v>
          </cell>
        </row>
        <row r="680">
          <cell r="C680" t="str">
            <v>9548</v>
          </cell>
          <cell r="D680" t="str">
            <v>WHITTIER K-8 SCHOOL</v>
          </cell>
          <cell r="E680">
            <v>30</v>
          </cell>
          <cell r="F680">
            <v>42</v>
          </cell>
          <cell r="G680">
            <v>45</v>
          </cell>
          <cell r="H680">
            <v>29</v>
          </cell>
          <cell r="I680">
            <v>35</v>
          </cell>
          <cell r="J680">
            <v>31</v>
          </cell>
          <cell r="K680">
            <v>27</v>
          </cell>
          <cell r="L680">
            <v>18</v>
          </cell>
          <cell r="M680">
            <v>18</v>
          </cell>
          <cell r="N680">
            <v>26</v>
          </cell>
          <cell r="S680">
            <v>301</v>
          </cell>
        </row>
        <row r="681">
          <cell r="C681" t="str">
            <v>9623</v>
          </cell>
          <cell r="D681" t="str">
            <v>WILLIAM (BILL) ROBERTS K-8 SCHOOL</v>
          </cell>
          <cell r="E681">
            <v>77</v>
          </cell>
          <cell r="F681">
            <v>99</v>
          </cell>
          <cell r="G681">
            <v>125</v>
          </cell>
          <cell r="H681">
            <v>92</v>
          </cell>
          <cell r="I681">
            <v>78</v>
          </cell>
          <cell r="J681">
            <v>85</v>
          </cell>
          <cell r="K681">
            <v>86</v>
          </cell>
          <cell r="L681">
            <v>39</v>
          </cell>
          <cell r="M681">
            <v>44</v>
          </cell>
          <cell r="N681">
            <v>27</v>
          </cell>
          <cell r="S681">
            <v>752</v>
          </cell>
        </row>
        <row r="682">
          <cell r="C682" t="str">
            <v>9739</v>
          </cell>
          <cell r="D682" t="str">
            <v>WYATT-EDISON CHARTER ELEMENTARY SCHOOL</v>
          </cell>
          <cell r="F682">
            <v>83</v>
          </cell>
          <cell r="G682">
            <v>88</v>
          </cell>
          <cell r="H682">
            <v>86</v>
          </cell>
          <cell r="I682">
            <v>81</v>
          </cell>
          <cell r="J682">
            <v>80</v>
          </cell>
          <cell r="K682">
            <v>80</v>
          </cell>
          <cell r="L682">
            <v>68</v>
          </cell>
          <cell r="M682">
            <v>52</v>
          </cell>
          <cell r="N682">
            <v>59</v>
          </cell>
          <cell r="S682">
            <v>677</v>
          </cell>
        </row>
        <row r="683">
          <cell r="D683" t="str">
            <v>DENVER COUNTY 1 TOTALS</v>
          </cell>
          <cell r="E683">
            <v>4530</v>
          </cell>
          <cell r="F683">
            <v>7297</v>
          </cell>
          <cell r="G683">
            <v>7029</v>
          </cell>
          <cell r="H683">
            <v>6721</v>
          </cell>
          <cell r="I683">
            <v>6303</v>
          </cell>
          <cell r="J683">
            <v>6125</v>
          </cell>
          <cell r="K683">
            <v>5818</v>
          </cell>
          <cell r="L683">
            <v>5528</v>
          </cell>
          <cell r="M683">
            <v>5334</v>
          </cell>
          <cell r="N683">
            <v>4796</v>
          </cell>
          <cell r="O683">
            <v>5824</v>
          </cell>
          <cell r="P683">
            <v>4976</v>
          </cell>
          <cell r="Q683">
            <v>3995</v>
          </cell>
          <cell r="R683">
            <v>4041</v>
          </cell>
          <cell r="S683">
            <v>78317</v>
          </cell>
        </row>
        <row r="684">
          <cell r="C684" t="str">
            <v>0050</v>
          </cell>
          <cell r="D684" t="str">
            <v>RICO ELEMENTARY SCHOOL</v>
          </cell>
          <cell r="E684">
            <v>7</v>
          </cell>
          <cell r="F684">
            <v>3</v>
          </cell>
          <cell r="J684">
            <v>2</v>
          </cell>
          <cell r="S684">
            <v>12</v>
          </cell>
        </row>
        <row r="685">
          <cell r="C685" t="str">
            <v>2216</v>
          </cell>
          <cell r="D685" t="str">
            <v>DOVE CREEK HIGH SCHOOL</v>
          </cell>
          <cell r="M685">
            <v>19</v>
          </cell>
          <cell r="N685">
            <v>19</v>
          </cell>
          <cell r="O685">
            <v>37</v>
          </cell>
          <cell r="P685">
            <v>14</v>
          </cell>
          <cell r="Q685">
            <v>16</v>
          </cell>
          <cell r="R685">
            <v>21</v>
          </cell>
          <cell r="S685">
            <v>126</v>
          </cell>
        </row>
        <row r="686">
          <cell r="C686" t="str">
            <v>7764</v>
          </cell>
          <cell r="D686" t="str">
            <v>SEVENTH STREET ELEMENTARY SCHOOL</v>
          </cell>
          <cell r="E686">
            <v>24</v>
          </cell>
          <cell r="F686">
            <v>24</v>
          </cell>
          <cell r="G686">
            <v>26</v>
          </cell>
          <cell r="H686">
            <v>24</v>
          </cell>
          <cell r="I686">
            <v>19</v>
          </cell>
          <cell r="J686">
            <v>22</v>
          </cell>
          <cell r="K686">
            <v>18</v>
          </cell>
          <cell r="L686">
            <v>14</v>
          </cell>
          <cell r="S686">
            <v>171</v>
          </cell>
        </row>
        <row r="687">
          <cell r="D687" t="str">
            <v>DOLORES COUNTY RE NO.2 TOTALS</v>
          </cell>
          <cell r="E687">
            <v>31</v>
          </cell>
          <cell r="F687">
            <v>27</v>
          </cell>
          <cell r="G687">
            <v>26</v>
          </cell>
          <cell r="H687">
            <v>24</v>
          </cell>
          <cell r="I687">
            <v>19</v>
          </cell>
          <cell r="J687">
            <v>24</v>
          </cell>
          <cell r="K687">
            <v>18</v>
          </cell>
          <cell r="L687">
            <v>14</v>
          </cell>
          <cell r="M687">
            <v>19</v>
          </cell>
          <cell r="N687">
            <v>19</v>
          </cell>
          <cell r="O687">
            <v>37</v>
          </cell>
          <cell r="P687">
            <v>14</v>
          </cell>
          <cell r="Q687">
            <v>16</v>
          </cell>
          <cell r="R687">
            <v>21</v>
          </cell>
          <cell r="S687">
            <v>309</v>
          </cell>
        </row>
        <row r="688">
          <cell r="C688" t="str">
            <v>0011</v>
          </cell>
          <cell r="D688" t="str">
            <v>ACADEMY CHARTER SCHOOL</v>
          </cell>
          <cell r="F688">
            <v>86</v>
          </cell>
          <cell r="G688">
            <v>84</v>
          </cell>
          <cell r="H688">
            <v>80</v>
          </cell>
          <cell r="I688">
            <v>91</v>
          </cell>
          <cell r="J688">
            <v>77</v>
          </cell>
          <cell r="K688">
            <v>81</v>
          </cell>
          <cell r="L688">
            <v>84</v>
          </cell>
          <cell r="M688">
            <v>63</v>
          </cell>
          <cell r="N688">
            <v>54</v>
          </cell>
          <cell r="S688">
            <v>700</v>
          </cell>
        </row>
        <row r="689">
          <cell r="C689" t="str">
            <v>0012</v>
          </cell>
          <cell r="D689" t="str">
            <v>ACRES GREEN ELEMENTARY SCHOOL</v>
          </cell>
          <cell r="F689">
            <v>89</v>
          </cell>
          <cell r="G689">
            <v>89</v>
          </cell>
          <cell r="H689">
            <v>81</v>
          </cell>
          <cell r="I689">
            <v>99</v>
          </cell>
          <cell r="J689">
            <v>114</v>
          </cell>
          <cell r="K689">
            <v>105</v>
          </cell>
          <cell r="L689">
            <v>112</v>
          </cell>
          <cell r="S689">
            <v>689</v>
          </cell>
        </row>
        <row r="690">
          <cell r="C690" t="str">
            <v>0201</v>
          </cell>
          <cell r="D690" t="str">
            <v>DANIEL C OAKES HIGH SCHOOL--CASTLE ROCK</v>
          </cell>
          <cell r="P690">
            <v>4</v>
          </cell>
          <cell r="Q690">
            <v>40</v>
          </cell>
          <cell r="R690">
            <v>109</v>
          </cell>
          <cell r="S690">
            <v>153</v>
          </cell>
        </row>
        <row r="691">
          <cell r="C691" t="str">
            <v>0215</v>
          </cell>
          <cell r="D691" t="str">
            <v>AMERICAN ACADEMY AT CASTLE PINES CHARTER</v>
          </cell>
          <cell r="F691">
            <v>115</v>
          </cell>
          <cell r="G691">
            <v>108</v>
          </cell>
          <cell r="H691">
            <v>108</v>
          </cell>
          <cell r="I691">
            <v>109</v>
          </cell>
          <cell r="J691">
            <v>107</v>
          </cell>
          <cell r="K691">
            <v>104</v>
          </cell>
          <cell r="L691">
            <v>90</v>
          </cell>
          <cell r="M691">
            <v>82</v>
          </cell>
          <cell r="N691">
            <v>62</v>
          </cell>
          <cell r="S691">
            <v>885</v>
          </cell>
        </row>
        <row r="692">
          <cell r="C692" t="str">
            <v>0264</v>
          </cell>
          <cell r="D692" t="str">
            <v>CIMARRON MIDDLE</v>
          </cell>
          <cell r="L692">
            <v>444</v>
          </cell>
          <cell r="M692">
            <v>458</v>
          </cell>
          <cell r="N692">
            <v>423</v>
          </cell>
          <cell r="S692">
            <v>1325</v>
          </cell>
        </row>
        <row r="693">
          <cell r="C693" t="str">
            <v>0265</v>
          </cell>
          <cell r="D693" t="str">
            <v>CLEAR SKY ELEMENTARY</v>
          </cell>
          <cell r="F693">
            <v>111</v>
          </cell>
          <cell r="G693">
            <v>117</v>
          </cell>
          <cell r="H693">
            <v>108</v>
          </cell>
          <cell r="I693">
            <v>110</v>
          </cell>
          <cell r="J693">
            <v>90</v>
          </cell>
          <cell r="K693">
            <v>115</v>
          </cell>
          <cell r="L693">
            <v>101</v>
          </cell>
          <cell r="S693">
            <v>752</v>
          </cell>
        </row>
        <row r="694">
          <cell r="C694" t="str">
            <v>0266</v>
          </cell>
          <cell r="D694" t="str">
            <v>GOLD RUSH ELEMENTARY</v>
          </cell>
          <cell r="F694">
            <v>117</v>
          </cell>
          <cell r="G694">
            <v>116</v>
          </cell>
          <cell r="H694">
            <v>119</v>
          </cell>
          <cell r="I694">
            <v>99</v>
          </cell>
          <cell r="J694">
            <v>82</v>
          </cell>
          <cell r="K694">
            <v>90</v>
          </cell>
          <cell r="S694">
            <v>623</v>
          </cell>
        </row>
        <row r="695">
          <cell r="C695" t="str">
            <v>0267</v>
          </cell>
          <cell r="D695" t="str">
            <v>MESA MIDDLE SCHOOL</v>
          </cell>
          <cell r="M695">
            <v>465</v>
          </cell>
          <cell r="N695">
            <v>431</v>
          </cell>
          <cell r="S695">
            <v>896</v>
          </cell>
        </row>
        <row r="696">
          <cell r="C696" t="str">
            <v>0354</v>
          </cell>
          <cell r="D696" t="str">
            <v>ARROWWOOD ELEMENTARY SCHOOL</v>
          </cell>
          <cell r="F696">
            <v>72</v>
          </cell>
          <cell r="G696">
            <v>86</v>
          </cell>
          <cell r="H696">
            <v>83</v>
          </cell>
          <cell r="I696">
            <v>76</v>
          </cell>
          <cell r="J696">
            <v>71</v>
          </cell>
          <cell r="K696">
            <v>64</v>
          </cell>
          <cell r="L696">
            <v>77</v>
          </cell>
          <cell r="S696">
            <v>529</v>
          </cell>
        </row>
        <row r="697">
          <cell r="C697" t="str">
            <v>0651</v>
          </cell>
          <cell r="D697" t="str">
            <v>BEAR CANYON ELEMENTARY SCHOOL</v>
          </cell>
          <cell r="F697">
            <v>76</v>
          </cell>
          <cell r="G697">
            <v>80</v>
          </cell>
          <cell r="H697">
            <v>92</v>
          </cell>
          <cell r="I697">
            <v>90</v>
          </cell>
          <cell r="J697">
            <v>90</v>
          </cell>
          <cell r="K697">
            <v>107</v>
          </cell>
          <cell r="L697">
            <v>87</v>
          </cell>
          <cell r="S697">
            <v>622</v>
          </cell>
        </row>
        <row r="698">
          <cell r="C698" t="str">
            <v>1131</v>
          </cell>
          <cell r="D698" t="str">
            <v>BUFFALO RIDGE ELEMENTARY SCHOOL</v>
          </cell>
          <cell r="F698">
            <v>66</v>
          </cell>
          <cell r="G698">
            <v>76</v>
          </cell>
          <cell r="H698">
            <v>93</v>
          </cell>
          <cell r="I698">
            <v>86</v>
          </cell>
          <cell r="J698">
            <v>100</v>
          </cell>
          <cell r="K698">
            <v>84</v>
          </cell>
          <cell r="S698">
            <v>505</v>
          </cell>
        </row>
        <row r="699">
          <cell r="C699" t="str">
            <v>1270</v>
          </cell>
          <cell r="D699" t="str">
            <v>EARLY CHILDHOOD CENTER</v>
          </cell>
          <cell r="E699">
            <v>1589</v>
          </cell>
          <cell r="S699">
            <v>1589</v>
          </cell>
        </row>
        <row r="700">
          <cell r="C700" t="str">
            <v>1362</v>
          </cell>
          <cell r="D700" t="str">
            <v>CASTLE ROCK ELEMENTARY SCHOOL</v>
          </cell>
          <cell r="F700">
            <v>76</v>
          </cell>
          <cell r="G700">
            <v>68</v>
          </cell>
          <cell r="H700">
            <v>70</v>
          </cell>
          <cell r="I700">
            <v>73</v>
          </cell>
          <cell r="J700">
            <v>79</v>
          </cell>
          <cell r="K700">
            <v>56</v>
          </cell>
          <cell r="L700">
            <v>78</v>
          </cell>
          <cell r="S700">
            <v>500</v>
          </cell>
        </row>
        <row r="701">
          <cell r="C701" t="str">
            <v>1367</v>
          </cell>
          <cell r="D701" t="str">
            <v>CASTLE VIEW HIGH SCHOOL</v>
          </cell>
          <cell r="O701">
            <v>413</v>
          </cell>
          <cell r="P701">
            <v>417</v>
          </cell>
          <cell r="Q701">
            <v>373</v>
          </cell>
          <cell r="R701">
            <v>364</v>
          </cell>
          <cell r="S701">
            <v>1567</v>
          </cell>
        </row>
        <row r="702">
          <cell r="C702" t="str">
            <v>1503</v>
          </cell>
          <cell r="D702" t="str">
            <v>CHAPARRAL HIGH SCHOOL</v>
          </cell>
          <cell r="O702">
            <v>514</v>
          </cell>
          <cell r="P702">
            <v>509</v>
          </cell>
          <cell r="Q702">
            <v>477</v>
          </cell>
          <cell r="R702">
            <v>577</v>
          </cell>
          <cell r="S702">
            <v>2077</v>
          </cell>
        </row>
        <row r="703">
          <cell r="C703" t="str">
            <v>1512</v>
          </cell>
          <cell r="D703" t="str">
            <v>CHALLENGE TO EXCELLENCE CHARTER SCHOOL</v>
          </cell>
          <cell r="F703">
            <v>70</v>
          </cell>
          <cell r="G703">
            <v>50</v>
          </cell>
          <cell r="H703">
            <v>50</v>
          </cell>
          <cell r="I703">
            <v>49</v>
          </cell>
          <cell r="J703">
            <v>73</v>
          </cell>
          <cell r="K703">
            <v>51</v>
          </cell>
          <cell r="L703">
            <v>51</v>
          </cell>
          <cell r="M703">
            <v>51</v>
          </cell>
          <cell r="N703">
            <v>37</v>
          </cell>
          <cell r="S703">
            <v>482</v>
          </cell>
        </row>
        <row r="704">
          <cell r="C704" t="str">
            <v>1578</v>
          </cell>
          <cell r="D704" t="str">
            <v>CHERRY VALLEY ELEMENTARY SCHOOL</v>
          </cell>
          <cell r="F704">
            <v>8</v>
          </cell>
          <cell r="G704">
            <v>9</v>
          </cell>
          <cell r="H704">
            <v>9</v>
          </cell>
          <cell r="I704">
            <v>9</v>
          </cell>
          <cell r="J704">
            <v>6</v>
          </cell>
          <cell r="K704">
            <v>13</v>
          </cell>
          <cell r="L704">
            <v>10</v>
          </cell>
          <cell r="S704">
            <v>64</v>
          </cell>
        </row>
        <row r="705">
          <cell r="C705" t="str">
            <v>1579</v>
          </cell>
          <cell r="D705" t="str">
            <v>NORTH STAR ACADEMY</v>
          </cell>
          <cell r="F705">
            <v>76</v>
          </cell>
          <cell r="G705">
            <v>75</v>
          </cell>
          <cell r="H705">
            <v>75</v>
          </cell>
          <cell r="I705">
            <v>74</v>
          </cell>
          <cell r="J705">
            <v>100</v>
          </cell>
          <cell r="K705">
            <v>99</v>
          </cell>
          <cell r="L705">
            <v>48</v>
          </cell>
          <cell r="M705">
            <v>21</v>
          </cell>
          <cell r="N705">
            <v>19</v>
          </cell>
          <cell r="S705">
            <v>587</v>
          </cell>
        </row>
        <row r="706">
          <cell r="C706" t="str">
            <v>1873</v>
          </cell>
          <cell r="D706" t="str">
            <v>CORE KNOWLEDGE CHARTER SCHOOL</v>
          </cell>
          <cell r="F706">
            <v>48</v>
          </cell>
          <cell r="G706">
            <v>48</v>
          </cell>
          <cell r="H706">
            <v>72</v>
          </cell>
          <cell r="I706">
            <v>48</v>
          </cell>
          <cell r="J706">
            <v>48</v>
          </cell>
          <cell r="K706">
            <v>48</v>
          </cell>
          <cell r="L706">
            <v>48</v>
          </cell>
          <cell r="M706">
            <v>49</v>
          </cell>
          <cell r="N706">
            <v>45</v>
          </cell>
          <cell r="S706">
            <v>454</v>
          </cell>
        </row>
        <row r="707">
          <cell r="C707" t="str">
            <v>1899</v>
          </cell>
          <cell r="D707" t="str">
            <v>COPPER MESA ELEMENTARY SCHOOL</v>
          </cell>
          <cell r="F707">
            <v>103</v>
          </cell>
          <cell r="G707">
            <v>91</v>
          </cell>
          <cell r="H707">
            <v>109</v>
          </cell>
          <cell r="I707">
            <v>115</v>
          </cell>
          <cell r="J707">
            <v>86</v>
          </cell>
          <cell r="K707">
            <v>89</v>
          </cell>
          <cell r="L707">
            <v>74</v>
          </cell>
          <cell r="S707">
            <v>667</v>
          </cell>
        </row>
        <row r="708">
          <cell r="C708" t="str">
            <v>1925</v>
          </cell>
          <cell r="D708" t="str">
            <v>COUGAR RUN ELEMENTARY SCHOOL</v>
          </cell>
          <cell r="F708">
            <v>71</v>
          </cell>
          <cell r="G708">
            <v>77</v>
          </cell>
          <cell r="H708">
            <v>90</v>
          </cell>
          <cell r="I708">
            <v>80</v>
          </cell>
          <cell r="J708">
            <v>86</v>
          </cell>
          <cell r="K708">
            <v>82</v>
          </cell>
          <cell r="L708">
            <v>82</v>
          </cell>
          <cell r="S708">
            <v>568</v>
          </cell>
        </row>
        <row r="709">
          <cell r="C709" t="str">
            <v>1934</v>
          </cell>
          <cell r="D709" t="str">
            <v>COYOTE CREEK ELEMENTARY SCHOOL</v>
          </cell>
          <cell r="F709">
            <v>56</v>
          </cell>
          <cell r="G709">
            <v>55</v>
          </cell>
          <cell r="H709">
            <v>68</v>
          </cell>
          <cell r="I709">
            <v>52</v>
          </cell>
          <cell r="J709">
            <v>71</v>
          </cell>
          <cell r="K709">
            <v>76</v>
          </cell>
          <cell r="L709">
            <v>80</v>
          </cell>
          <cell r="S709">
            <v>458</v>
          </cell>
        </row>
        <row r="710">
          <cell r="C710" t="str">
            <v>2012</v>
          </cell>
          <cell r="D710" t="str">
            <v>CRESTHILL MIDDLE SCHOOL</v>
          </cell>
          <cell r="M710">
            <v>445</v>
          </cell>
          <cell r="N710">
            <v>458</v>
          </cell>
          <cell r="S710">
            <v>903</v>
          </cell>
        </row>
        <row r="711">
          <cell r="C711" t="str">
            <v>2226</v>
          </cell>
          <cell r="D711" t="str">
            <v>CASTLE ROCK MIDDLE SCHOOL</v>
          </cell>
          <cell r="M711">
            <v>372</v>
          </cell>
          <cell r="N711">
            <v>391</v>
          </cell>
          <cell r="S711">
            <v>763</v>
          </cell>
        </row>
        <row r="712">
          <cell r="C712" t="str">
            <v>2230</v>
          </cell>
          <cell r="D712" t="str">
            <v>DOUGLAS COUNTY HIGH SCHOOL</v>
          </cell>
          <cell r="O712">
            <v>500</v>
          </cell>
          <cell r="P712">
            <v>469</v>
          </cell>
          <cell r="Q712">
            <v>425</v>
          </cell>
          <cell r="R712">
            <v>402</v>
          </cell>
          <cell r="S712">
            <v>1796</v>
          </cell>
        </row>
        <row r="713">
          <cell r="C713" t="str">
            <v>2232</v>
          </cell>
          <cell r="D713" t="str">
            <v>ROCK RIDGE ELEMENTARY SCHOOL</v>
          </cell>
          <cell r="F713">
            <v>83</v>
          </cell>
          <cell r="G713">
            <v>106</v>
          </cell>
          <cell r="H713">
            <v>85</v>
          </cell>
          <cell r="I713">
            <v>104</v>
          </cell>
          <cell r="J713">
            <v>103</v>
          </cell>
          <cell r="K713">
            <v>115</v>
          </cell>
          <cell r="L713">
            <v>106</v>
          </cell>
          <cell r="S713">
            <v>702</v>
          </cell>
        </row>
        <row r="714">
          <cell r="C714" t="str">
            <v>2233</v>
          </cell>
          <cell r="D714" t="str">
            <v>CHEROKEE TRAIL ELEMENTARY SCHOOL</v>
          </cell>
          <cell r="F714">
            <v>73</v>
          </cell>
          <cell r="G714">
            <v>77</v>
          </cell>
          <cell r="H714">
            <v>92</v>
          </cell>
          <cell r="I714">
            <v>93</v>
          </cell>
          <cell r="J714">
            <v>97</v>
          </cell>
          <cell r="K714">
            <v>103</v>
          </cell>
          <cell r="L714">
            <v>87</v>
          </cell>
          <cell r="S714">
            <v>622</v>
          </cell>
        </row>
        <row r="715">
          <cell r="C715" t="str">
            <v>2234</v>
          </cell>
          <cell r="D715" t="str">
            <v>EAGLE RIDGE ELEMENTARY SCHOOL</v>
          </cell>
          <cell r="F715">
            <v>104</v>
          </cell>
          <cell r="G715">
            <v>74</v>
          </cell>
          <cell r="H715">
            <v>94</v>
          </cell>
          <cell r="I715">
            <v>83</v>
          </cell>
          <cell r="J715">
            <v>84</v>
          </cell>
          <cell r="K715">
            <v>83</v>
          </cell>
          <cell r="L715">
            <v>85</v>
          </cell>
          <cell r="S715">
            <v>607</v>
          </cell>
        </row>
        <row r="716">
          <cell r="C716" t="str">
            <v>2338</v>
          </cell>
          <cell r="D716" t="str">
            <v>EAGLE ACADEMY</v>
          </cell>
          <cell r="Q716">
            <v>25</v>
          </cell>
          <cell r="R716">
            <v>76</v>
          </cell>
          <cell r="S716">
            <v>101</v>
          </cell>
        </row>
        <row r="717">
          <cell r="C717" t="str">
            <v>2656</v>
          </cell>
          <cell r="D717" t="str">
            <v>ELDORADO ELEMENTARY SCHOOL</v>
          </cell>
          <cell r="F717">
            <v>108</v>
          </cell>
          <cell r="G717">
            <v>72</v>
          </cell>
          <cell r="H717">
            <v>99</v>
          </cell>
          <cell r="I717">
            <v>95</v>
          </cell>
          <cell r="J717">
            <v>89</v>
          </cell>
          <cell r="K717">
            <v>101</v>
          </cell>
          <cell r="L717">
            <v>99</v>
          </cell>
          <cell r="S717">
            <v>663</v>
          </cell>
        </row>
        <row r="718">
          <cell r="C718" t="str">
            <v>2952</v>
          </cell>
          <cell r="D718" t="str">
            <v>MAMMOTH HEIGHTS ELEMENTARY</v>
          </cell>
          <cell r="F718">
            <v>115</v>
          </cell>
          <cell r="G718">
            <v>128</v>
          </cell>
          <cell r="H718">
            <v>142</v>
          </cell>
          <cell r="I718">
            <v>119</v>
          </cell>
          <cell r="J718">
            <v>108</v>
          </cell>
          <cell r="K718">
            <v>94</v>
          </cell>
          <cell r="L718">
            <v>96</v>
          </cell>
          <cell r="S718">
            <v>802</v>
          </cell>
        </row>
        <row r="719">
          <cell r="C719" t="str">
            <v>2953</v>
          </cell>
          <cell r="D719" t="str">
            <v>STONE MOUNTAIN ELEMENTARY</v>
          </cell>
          <cell r="F719">
            <v>57</v>
          </cell>
          <cell r="G719">
            <v>60</v>
          </cell>
          <cell r="H719">
            <v>58</v>
          </cell>
          <cell r="I719">
            <v>80</v>
          </cell>
          <cell r="J719">
            <v>71</v>
          </cell>
          <cell r="K719">
            <v>60</v>
          </cell>
          <cell r="L719">
            <v>60</v>
          </cell>
          <cell r="S719">
            <v>446</v>
          </cell>
        </row>
        <row r="720">
          <cell r="C720" t="str">
            <v>2954</v>
          </cell>
          <cell r="D720" t="str">
            <v>ROXBOROUGH INTERMEDIATE</v>
          </cell>
          <cell r="I720">
            <v>131</v>
          </cell>
          <cell r="J720">
            <v>129</v>
          </cell>
          <cell r="K720">
            <v>120</v>
          </cell>
          <cell r="L720">
            <v>115</v>
          </cell>
          <cell r="S720">
            <v>495</v>
          </cell>
        </row>
        <row r="721">
          <cell r="C721" t="str">
            <v>2965</v>
          </cell>
          <cell r="D721" t="str">
            <v>FLAGSTONE ELEMENTARY SCHOOL</v>
          </cell>
          <cell r="F721">
            <v>98</v>
          </cell>
          <cell r="G721">
            <v>87</v>
          </cell>
          <cell r="H721">
            <v>106</v>
          </cell>
          <cell r="I721">
            <v>100</v>
          </cell>
          <cell r="J721">
            <v>100</v>
          </cell>
          <cell r="K721">
            <v>107</v>
          </cell>
          <cell r="L721">
            <v>94</v>
          </cell>
          <cell r="S721">
            <v>692</v>
          </cell>
        </row>
        <row r="722">
          <cell r="C722" t="str">
            <v>3138</v>
          </cell>
          <cell r="D722" t="str">
            <v>FOX CREEK ELEMENTARY SCHOOL</v>
          </cell>
          <cell r="F722">
            <v>78</v>
          </cell>
          <cell r="G722">
            <v>67</v>
          </cell>
          <cell r="H722">
            <v>70</v>
          </cell>
          <cell r="I722">
            <v>80</v>
          </cell>
          <cell r="J722">
            <v>73</v>
          </cell>
          <cell r="K722">
            <v>84</v>
          </cell>
          <cell r="L722">
            <v>82</v>
          </cell>
          <cell r="S722">
            <v>534</v>
          </cell>
        </row>
        <row r="723">
          <cell r="C723" t="str">
            <v>3172</v>
          </cell>
          <cell r="D723" t="str">
            <v>FRANKTOWN ELEMENTARY SCHOOL</v>
          </cell>
          <cell r="F723">
            <v>50</v>
          </cell>
          <cell r="G723">
            <v>45</v>
          </cell>
          <cell r="H723">
            <v>46</v>
          </cell>
          <cell r="I723">
            <v>50</v>
          </cell>
          <cell r="J723">
            <v>37</v>
          </cell>
          <cell r="K723">
            <v>49</v>
          </cell>
          <cell r="S723">
            <v>277</v>
          </cell>
        </row>
        <row r="724">
          <cell r="C724" t="str">
            <v>3241</v>
          </cell>
          <cell r="D724" t="str">
            <v>FRONTIER VALLEY ELEMENTARY SCHOOL</v>
          </cell>
          <cell r="F724">
            <v>99</v>
          </cell>
          <cell r="G724">
            <v>125</v>
          </cell>
          <cell r="H724">
            <v>110</v>
          </cell>
          <cell r="I724">
            <v>121</v>
          </cell>
          <cell r="J724">
            <v>128</v>
          </cell>
          <cell r="K724">
            <v>109</v>
          </cell>
          <cell r="S724">
            <v>692</v>
          </cell>
        </row>
        <row r="725">
          <cell r="C725" t="str">
            <v>3928</v>
          </cell>
          <cell r="D725" t="str">
            <v>HERITAGE ELEMENTARY SCHOOL</v>
          </cell>
          <cell r="F725">
            <v>92</v>
          </cell>
          <cell r="G725">
            <v>95</v>
          </cell>
          <cell r="H725">
            <v>101</v>
          </cell>
          <cell r="I725">
            <v>87</v>
          </cell>
          <cell r="J725">
            <v>108</v>
          </cell>
          <cell r="K725">
            <v>94</v>
          </cell>
          <cell r="L725">
            <v>82</v>
          </cell>
          <cell r="S725">
            <v>659</v>
          </cell>
        </row>
        <row r="726">
          <cell r="C726" t="str">
            <v>3980</v>
          </cell>
          <cell r="D726" t="str">
            <v>HIGHLANDS RANCH HIGH SCHOOL</v>
          </cell>
          <cell r="O726">
            <v>453</v>
          </cell>
          <cell r="P726">
            <v>452</v>
          </cell>
          <cell r="Q726">
            <v>404</v>
          </cell>
          <cell r="R726">
            <v>433</v>
          </cell>
          <cell r="S726">
            <v>1742</v>
          </cell>
        </row>
        <row r="727">
          <cell r="C727" t="str">
            <v>3995</v>
          </cell>
          <cell r="D727" t="str">
            <v>HOPE ON-LINE</v>
          </cell>
          <cell r="F727">
            <v>313</v>
          </cell>
          <cell r="G727">
            <v>267</v>
          </cell>
          <cell r="H727">
            <v>251</v>
          </cell>
          <cell r="I727">
            <v>220</v>
          </cell>
          <cell r="J727">
            <v>209</v>
          </cell>
          <cell r="K727">
            <v>184</v>
          </cell>
          <cell r="L727">
            <v>181</v>
          </cell>
          <cell r="M727">
            <v>201</v>
          </cell>
          <cell r="N727">
            <v>182</v>
          </cell>
          <cell r="O727">
            <v>234</v>
          </cell>
          <cell r="P727">
            <v>239</v>
          </cell>
          <cell r="Q727">
            <v>182</v>
          </cell>
          <cell r="R727">
            <v>188</v>
          </cell>
          <cell r="S727">
            <v>2851</v>
          </cell>
        </row>
        <row r="728">
          <cell r="C728" t="str">
            <v>4271</v>
          </cell>
          <cell r="D728" t="str">
            <v>LEGEND HIGH SCHOOL</v>
          </cell>
          <cell r="O728">
            <v>472</v>
          </cell>
          <cell r="P728">
            <v>451</v>
          </cell>
          <cell r="Q728">
            <v>409</v>
          </cell>
          <cell r="S728">
            <v>1332</v>
          </cell>
        </row>
        <row r="729">
          <cell r="C729" t="str">
            <v>4292</v>
          </cell>
          <cell r="D729" t="str">
            <v>IRON HORSE ELEMENTARY SCHOOL</v>
          </cell>
          <cell r="F729">
            <v>82</v>
          </cell>
          <cell r="G729">
            <v>94</v>
          </cell>
          <cell r="H729">
            <v>88</v>
          </cell>
          <cell r="I729">
            <v>94</v>
          </cell>
          <cell r="J729">
            <v>92</v>
          </cell>
          <cell r="K729">
            <v>103</v>
          </cell>
          <cell r="S729">
            <v>553</v>
          </cell>
        </row>
        <row r="730">
          <cell r="C730" t="str">
            <v>4980</v>
          </cell>
          <cell r="D730" t="str">
            <v>LARKSPUR ELEMENTARY SCHOOL</v>
          </cell>
          <cell r="F730">
            <v>42</v>
          </cell>
          <cell r="G730">
            <v>29</v>
          </cell>
          <cell r="H730">
            <v>50</v>
          </cell>
          <cell r="I730">
            <v>39</v>
          </cell>
          <cell r="J730">
            <v>43</v>
          </cell>
          <cell r="K730">
            <v>43</v>
          </cell>
          <cell r="L730">
            <v>52</v>
          </cell>
          <cell r="S730">
            <v>298</v>
          </cell>
        </row>
        <row r="731">
          <cell r="C731" t="str">
            <v>5045</v>
          </cell>
          <cell r="D731" t="str">
            <v>LEGACY POINT ELEMENTARY SCHOOL</v>
          </cell>
          <cell r="F731">
            <v>83</v>
          </cell>
          <cell r="G731">
            <v>93</v>
          </cell>
          <cell r="H731">
            <v>84</v>
          </cell>
          <cell r="I731">
            <v>78</v>
          </cell>
          <cell r="J731">
            <v>84</v>
          </cell>
          <cell r="K731">
            <v>82</v>
          </cell>
          <cell r="S731">
            <v>504</v>
          </cell>
        </row>
        <row r="732">
          <cell r="C732" t="str">
            <v>5405</v>
          </cell>
          <cell r="D732" t="str">
            <v>EDCSD: COLORADO CYBER SCHOOL</v>
          </cell>
          <cell r="F732">
            <v>9</v>
          </cell>
          <cell r="G732">
            <v>5</v>
          </cell>
          <cell r="H732">
            <v>5</v>
          </cell>
          <cell r="I732">
            <v>4</v>
          </cell>
          <cell r="J732">
            <v>9</v>
          </cell>
          <cell r="K732">
            <v>7</v>
          </cell>
          <cell r="L732">
            <v>11</v>
          </cell>
          <cell r="M732">
            <v>17</v>
          </cell>
          <cell r="N732">
            <v>27</v>
          </cell>
          <cell r="O732">
            <v>19</v>
          </cell>
          <cell r="P732">
            <v>43</v>
          </cell>
          <cell r="Q732">
            <v>37</v>
          </cell>
          <cell r="R732">
            <v>38</v>
          </cell>
          <cell r="S732">
            <v>231</v>
          </cell>
        </row>
        <row r="733">
          <cell r="C733" t="str">
            <v>5607</v>
          </cell>
          <cell r="D733" t="str">
            <v>SAGE CANYON ELEMENTARY</v>
          </cell>
          <cell r="F733">
            <v>79</v>
          </cell>
          <cell r="G733">
            <v>87</v>
          </cell>
          <cell r="H733">
            <v>86</v>
          </cell>
          <cell r="I733">
            <v>89</v>
          </cell>
          <cell r="J733">
            <v>91</v>
          </cell>
          <cell r="K733">
            <v>83</v>
          </cell>
          <cell r="L733">
            <v>59</v>
          </cell>
          <cell r="S733">
            <v>574</v>
          </cell>
        </row>
        <row r="734">
          <cell r="C734" t="str">
            <v>5745</v>
          </cell>
          <cell r="D734" t="str">
            <v>MEADOW VIEW ELEMENTARY SCHOOL</v>
          </cell>
          <cell r="F734">
            <v>66</v>
          </cell>
          <cell r="G734">
            <v>86</v>
          </cell>
          <cell r="H734">
            <v>78</v>
          </cell>
          <cell r="I734">
            <v>77</v>
          </cell>
          <cell r="J734">
            <v>90</v>
          </cell>
          <cell r="K734">
            <v>91</v>
          </cell>
          <cell r="L734">
            <v>86</v>
          </cell>
          <cell r="S734">
            <v>574</v>
          </cell>
        </row>
        <row r="735">
          <cell r="C735" t="str">
            <v>5843</v>
          </cell>
          <cell r="D735" t="str">
            <v>LONE TREE ELEMENTARY</v>
          </cell>
          <cell r="F735">
            <v>74</v>
          </cell>
          <cell r="G735">
            <v>96</v>
          </cell>
          <cell r="H735">
            <v>93</v>
          </cell>
          <cell r="I735">
            <v>81</v>
          </cell>
          <cell r="J735">
            <v>79</v>
          </cell>
          <cell r="K735">
            <v>78</v>
          </cell>
          <cell r="L735">
            <v>48</v>
          </cell>
          <cell r="S735">
            <v>549</v>
          </cell>
        </row>
        <row r="736">
          <cell r="C736" t="str">
            <v>5997</v>
          </cell>
          <cell r="D736" t="str">
            <v>D C S MONTESSORI CHARTER SCHOOL</v>
          </cell>
          <cell r="E736">
            <v>111</v>
          </cell>
          <cell r="F736">
            <v>73</v>
          </cell>
          <cell r="G736">
            <v>71</v>
          </cell>
          <cell r="H736">
            <v>66</v>
          </cell>
          <cell r="I736">
            <v>52</v>
          </cell>
          <cell r="J736">
            <v>45</v>
          </cell>
          <cell r="K736">
            <v>42</v>
          </cell>
          <cell r="L736">
            <v>28</v>
          </cell>
          <cell r="S736">
            <v>488</v>
          </cell>
        </row>
        <row r="737">
          <cell r="C737" t="str">
            <v>6152</v>
          </cell>
          <cell r="D737" t="str">
            <v>MOUNTAIN VIEW ELEMENTARY SCHOOL</v>
          </cell>
          <cell r="F737">
            <v>136</v>
          </cell>
          <cell r="G737">
            <v>168</v>
          </cell>
          <cell r="H737">
            <v>129</v>
          </cell>
          <cell r="S737">
            <v>433</v>
          </cell>
        </row>
        <row r="738">
          <cell r="C738" t="str">
            <v>6164</v>
          </cell>
          <cell r="D738" t="str">
            <v>MOUNTAIN RIDGE MIDDLE SCHOOL</v>
          </cell>
          <cell r="M738">
            <v>539</v>
          </cell>
          <cell r="N738">
            <v>513</v>
          </cell>
          <cell r="S738">
            <v>1052</v>
          </cell>
        </row>
        <row r="739">
          <cell r="C739" t="str">
            <v>6165</v>
          </cell>
          <cell r="D739" t="str">
            <v>MOUNTAIN VISTA HIGH SCHOOL</v>
          </cell>
          <cell r="O739">
            <v>547</v>
          </cell>
          <cell r="P739">
            <v>544</v>
          </cell>
          <cell r="Q739">
            <v>468</v>
          </cell>
          <cell r="R739">
            <v>477</v>
          </cell>
          <cell r="S739">
            <v>2036</v>
          </cell>
        </row>
        <row r="740">
          <cell r="C740" t="str">
            <v>6365</v>
          </cell>
          <cell r="D740" t="str">
            <v>SKYVIEW ACADEMY</v>
          </cell>
          <cell r="E740">
            <v>16</v>
          </cell>
          <cell r="F740">
            <v>80</v>
          </cell>
          <cell r="G740">
            <v>100</v>
          </cell>
          <cell r="H740">
            <v>100</v>
          </cell>
          <cell r="I740">
            <v>75</v>
          </cell>
          <cell r="J740">
            <v>75</v>
          </cell>
          <cell r="K740">
            <v>50</v>
          </cell>
          <cell r="S740">
            <v>496</v>
          </cell>
        </row>
        <row r="741">
          <cell r="C741" t="str">
            <v>6396</v>
          </cell>
          <cell r="D741" t="str">
            <v>NORTHEAST ELEMENTARY SCHOOL</v>
          </cell>
          <cell r="I741">
            <v>173</v>
          </cell>
          <cell r="J741">
            <v>144</v>
          </cell>
          <cell r="K741">
            <v>184</v>
          </cell>
          <cell r="S741">
            <v>501</v>
          </cell>
        </row>
        <row r="742">
          <cell r="C742" t="str">
            <v>6406</v>
          </cell>
          <cell r="D742" t="str">
            <v>NORTHRIDGE ELEMENTARY SCHOOL</v>
          </cell>
          <cell r="F742">
            <v>95</v>
          </cell>
          <cell r="G742">
            <v>108</v>
          </cell>
          <cell r="H742">
            <v>98</v>
          </cell>
          <cell r="I742">
            <v>105</v>
          </cell>
          <cell r="J742">
            <v>116</v>
          </cell>
          <cell r="K742">
            <v>105</v>
          </cell>
          <cell r="L742">
            <v>86</v>
          </cell>
          <cell r="S742">
            <v>713</v>
          </cell>
        </row>
        <row r="743">
          <cell r="C743" t="str">
            <v>6772</v>
          </cell>
          <cell r="D743" t="str">
            <v>SAGEWOOD MIDDLE SCHOOL</v>
          </cell>
          <cell r="L743">
            <v>305</v>
          </cell>
          <cell r="M743">
            <v>330</v>
          </cell>
          <cell r="N743">
            <v>312</v>
          </cell>
          <cell r="S743">
            <v>947</v>
          </cell>
        </row>
        <row r="744">
          <cell r="C744" t="str">
            <v>6773</v>
          </cell>
          <cell r="D744" t="str">
            <v>SIERRA MIDDLE SCHOOL</v>
          </cell>
          <cell r="M744">
            <v>474</v>
          </cell>
          <cell r="N744">
            <v>503</v>
          </cell>
          <cell r="S744">
            <v>977</v>
          </cell>
        </row>
        <row r="745">
          <cell r="C745" t="str">
            <v>6938</v>
          </cell>
          <cell r="D745" t="str">
            <v>PINE GROVE ELEMENTARY SCHOOL</v>
          </cell>
          <cell r="F745">
            <v>78</v>
          </cell>
          <cell r="G745">
            <v>74</v>
          </cell>
          <cell r="H745">
            <v>95</v>
          </cell>
          <cell r="I745">
            <v>90</v>
          </cell>
          <cell r="J745">
            <v>85</v>
          </cell>
          <cell r="K745">
            <v>102</v>
          </cell>
          <cell r="L745">
            <v>73</v>
          </cell>
          <cell r="S745">
            <v>597</v>
          </cell>
        </row>
        <row r="746">
          <cell r="C746" t="str">
            <v>6940</v>
          </cell>
          <cell r="D746" t="str">
            <v>PINE LANE ELEMENTARY</v>
          </cell>
          <cell r="F746">
            <v>96</v>
          </cell>
          <cell r="G746">
            <v>130</v>
          </cell>
          <cell r="H746">
            <v>162</v>
          </cell>
          <cell r="I746">
            <v>130</v>
          </cell>
          <cell r="J746">
            <v>145</v>
          </cell>
          <cell r="K746">
            <v>161</v>
          </cell>
          <cell r="L746">
            <v>158</v>
          </cell>
          <cell r="S746">
            <v>982</v>
          </cell>
        </row>
        <row r="747">
          <cell r="C747" t="str">
            <v>6961</v>
          </cell>
          <cell r="D747" t="str">
            <v>PIONEER ELEMENTARY SCHOOL</v>
          </cell>
          <cell r="F747">
            <v>84</v>
          </cell>
          <cell r="G747">
            <v>93</v>
          </cell>
          <cell r="H747">
            <v>99</v>
          </cell>
          <cell r="I747">
            <v>94</v>
          </cell>
          <cell r="J747">
            <v>97</v>
          </cell>
          <cell r="K747">
            <v>104</v>
          </cell>
          <cell r="S747">
            <v>571</v>
          </cell>
        </row>
        <row r="748">
          <cell r="C748" t="str">
            <v>7047</v>
          </cell>
          <cell r="D748" t="str">
            <v>PLATTE RIVER CHARTER ACADEMY</v>
          </cell>
          <cell r="F748">
            <v>58</v>
          </cell>
          <cell r="G748">
            <v>56</v>
          </cell>
          <cell r="H748">
            <v>56</v>
          </cell>
          <cell r="I748">
            <v>57</v>
          </cell>
          <cell r="J748">
            <v>55</v>
          </cell>
          <cell r="K748">
            <v>54</v>
          </cell>
          <cell r="L748">
            <v>55</v>
          </cell>
          <cell r="M748">
            <v>52</v>
          </cell>
          <cell r="N748">
            <v>77</v>
          </cell>
          <cell r="S748">
            <v>520</v>
          </cell>
        </row>
        <row r="749">
          <cell r="C749" t="str">
            <v>7096</v>
          </cell>
          <cell r="D749" t="str">
            <v>ROXBOROUGH ELEMENTARY SCHOOL</v>
          </cell>
          <cell r="F749">
            <v>154</v>
          </cell>
          <cell r="G749">
            <v>144</v>
          </cell>
          <cell r="H749">
            <v>150</v>
          </cell>
          <cell r="S749">
            <v>448</v>
          </cell>
        </row>
        <row r="750">
          <cell r="C750" t="str">
            <v>7118</v>
          </cell>
          <cell r="D750" t="str">
            <v>PONDEROSA HIGH SCHOOL</v>
          </cell>
          <cell r="O750">
            <v>295</v>
          </cell>
          <cell r="P750">
            <v>326</v>
          </cell>
          <cell r="Q750">
            <v>303</v>
          </cell>
          <cell r="R750">
            <v>505</v>
          </cell>
          <cell r="S750">
            <v>1429</v>
          </cell>
        </row>
        <row r="751">
          <cell r="C751" t="str">
            <v>7134</v>
          </cell>
          <cell r="D751" t="str">
            <v>PRAIRIE CROSSING ELEMENTARY SCHOOL</v>
          </cell>
          <cell r="F751">
            <v>82</v>
          </cell>
          <cell r="G751">
            <v>112</v>
          </cell>
          <cell r="H751">
            <v>71</v>
          </cell>
          <cell r="I751">
            <v>77</v>
          </cell>
          <cell r="J751">
            <v>83</v>
          </cell>
          <cell r="K751">
            <v>78</v>
          </cell>
          <cell r="L751">
            <v>61</v>
          </cell>
          <cell r="S751">
            <v>564</v>
          </cell>
        </row>
        <row r="752">
          <cell r="C752" t="str">
            <v>7245</v>
          </cell>
          <cell r="D752" t="str">
            <v>RANCH VIEW MIDDLE SCHOOL</v>
          </cell>
          <cell r="M752">
            <v>510</v>
          </cell>
          <cell r="N752">
            <v>526</v>
          </cell>
          <cell r="S752">
            <v>1036</v>
          </cell>
        </row>
        <row r="753">
          <cell r="C753" t="str">
            <v>7297</v>
          </cell>
          <cell r="D753" t="str">
            <v>REDSTONE ELEMENTARY SCHOOL</v>
          </cell>
          <cell r="F753">
            <v>112</v>
          </cell>
          <cell r="G753">
            <v>103</v>
          </cell>
          <cell r="H753">
            <v>160</v>
          </cell>
          <cell r="I753">
            <v>123</v>
          </cell>
          <cell r="J753">
            <v>109</v>
          </cell>
          <cell r="K753">
            <v>112</v>
          </cell>
          <cell r="S753">
            <v>719</v>
          </cell>
        </row>
        <row r="754">
          <cell r="C754" t="str">
            <v>7319</v>
          </cell>
          <cell r="D754" t="str">
            <v>RENAISSANCE EXPEDITION LEARN OUTWARD BOUND SCHOOL</v>
          </cell>
          <cell r="F754">
            <v>49</v>
          </cell>
          <cell r="G754">
            <v>52</v>
          </cell>
          <cell r="H754">
            <v>63</v>
          </cell>
          <cell r="I754">
            <v>58</v>
          </cell>
          <cell r="J754">
            <v>62</v>
          </cell>
          <cell r="K754">
            <v>73</v>
          </cell>
          <cell r="L754">
            <v>56</v>
          </cell>
          <cell r="S754">
            <v>413</v>
          </cell>
        </row>
        <row r="755">
          <cell r="C755" t="str">
            <v>7435</v>
          </cell>
          <cell r="D755" t="str">
            <v>ROCK CANYON HIGH SCHOOL</v>
          </cell>
          <cell r="O755">
            <v>478</v>
          </cell>
          <cell r="P755">
            <v>410</v>
          </cell>
          <cell r="Q755">
            <v>380</v>
          </cell>
          <cell r="R755">
            <v>345</v>
          </cell>
          <cell r="S755">
            <v>1613</v>
          </cell>
        </row>
        <row r="756">
          <cell r="C756" t="str">
            <v>7448</v>
          </cell>
          <cell r="D756" t="str">
            <v>ROCKY HEIGHTS MIDDLE SCHOOL</v>
          </cell>
          <cell r="L756">
            <v>467</v>
          </cell>
          <cell r="M756">
            <v>421</v>
          </cell>
          <cell r="N756">
            <v>431</v>
          </cell>
          <cell r="S756">
            <v>1319</v>
          </cell>
        </row>
        <row r="757">
          <cell r="C757" t="str">
            <v>7562</v>
          </cell>
          <cell r="D757" t="str">
            <v>SADDLE RANCH ELEMENTARY SCHOOL</v>
          </cell>
          <cell r="F757">
            <v>89</v>
          </cell>
          <cell r="G757">
            <v>69</v>
          </cell>
          <cell r="H757">
            <v>90</v>
          </cell>
          <cell r="I757">
            <v>94</v>
          </cell>
          <cell r="J757">
            <v>81</v>
          </cell>
          <cell r="K757">
            <v>89</v>
          </cell>
          <cell r="L757">
            <v>99</v>
          </cell>
          <cell r="S757">
            <v>611</v>
          </cell>
        </row>
        <row r="758">
          <cell r="C758" t="str">
            <v>7610</v>
          </cell>
          <cell r="D758" t="str">
            <v>SAND CREEK ELEMENTARY SCHOOL</v>
          </cell>
          <cell r="F758">
            <v>63</v>
          </cell>
          <cell r="G758">
            <v>91</v>
          </cell>
          <cell r="H758">
            <v>108</v>
          </cell>
          <cell r="I758">
            <v>81</v>
          </cell>
          <cell r="J758">
            <v>101</v>
          </cell>
          <cell r="K758">
            <v>79</v>
          </cell>
          <cell r="L758">
            <v>76</v>
          </cell>
          <cell r="S758">
            <v>599</v>
          </cell>
        </row>
        <row r="759">
          <cell r="C759" t="str">
            <v>7718</v>
          </cell>
          <cell r="D759" t="str">
            <v>SEDALIA ELEMENTARY SCHOOL</v>
          </cell>
          <cell r="F759">
            <v>51</v>
          </cell>
          <cell r="G759">
            <v>49</v>
          </cell>
          <cell r="H759">
            <v>46</v>
          </cell>
          <cell r="I759">
            <v>40</v>
          </cell>
          <cell r="J759">
            <v>57</v>
          </cell>
          <cell r="K759">
            <v>40</v>
          </cell>
          <cell r="L759">
            <v>52</v>
          </cell>
          <cell r="S759">
            <v>335</v>
          </cell>
        </row>
        <row r="760">
          <cell r="C760" t="str">
            <v>8106</v>
          </cell>
          <cell r="D760" t="str">
            <v>SOARING HAWK ELEMENTARY SCHOOL</v>
          </cell>
          <cell r="F760">
            <v>108</v>
          </cell>
          <cell r="G760">
            <v>90</v>
          </cell>
          <cell r="H760">
            <v>105</v>
          </cell>
          <cell r="I760">
            <v>93</v>
          </cell>
          <cell r="J760">
            <v>94</v>
          </cell>
          <cell r="K760">
            <v>96</v>
          </cell>
          <cell r="L760">
            <v>84</v>
          </cell>
          <cell r="S760">
            <v>670</v>
          </cell>
        </row>
        <row r="761">
          <cell r="C761" t="str">
            <v>8126</v>
          </cell>
          <cell r="D761" t="str">
            <v>SOUTH STREET ELEMENTARY SCHOOL</v>
          </cell>
          <cell r="F761">
            <v>68</v>
          </cell>
          <cell r="G761">
            <v>91</v>
          </cell>
          <cell r="H761">
            <v>81</v>
          </cell>
          <cell r="I761">
            <v>79</v>
          </cell>
          <cell r="J761">
            <v>85</v>
          </cell>
          <cell r="K761">
            <v>86</v>
          </cell>
          <cell r="L761">
            <v>80</v>
          </cell>
          <cell r="S761">
            <v>570</v>
          </cell>
        </row>
        <row r="762">
          <cell r="C762" t="str">
            <v>8382</v>
          </cell>
          <cell r="D762" t="str">
            <v>SUMMIT VIEW ELEMENTARY SCHOOL</v>
          </cell>
          <cell r="F762">
            <v>57</v>
          </cell>
          <cell r="G762">
            <v>78</v>
          </cell>
          <cell r="H762">
            <v>74</v>
          </cell>
          <cell r="I762">
            <v>91</v>
          </cell>
          <cell r="J762">
            <v>88</v>
          </cell>
          <cell r="K762">
            <v>95</v>
          </cell>
          <cell r="L762">
            <v>91</v>
          </cell>
          <cell r="S762">
            <v>574</v>
          </cell>
        </row>
        <row r="763">
          <cell r="C763" t="str">
            <v>8847</v>
          </cell>
          <cell r="D763" t="str">
            <v>THUNDERRIDGE HIGH SCHOOL</v>
          </cell>
          <cell r="O763">
            <v>477</v>
          </cell>
          <cell r="P763">
            <v>515</v>
          </cell>
          <cell r="Q763">
            <v>416</v>
          </cell>
          <cell r="R763">
            <v>382</v>
          </cell>
          <cell r="S763">
            <v>1790</v>
          </cell>
        </row>
        <row r="764">
          <cell r="C764" t="str">
            <v>8853</v>
          </cell>
          <cell r="D764" t="str">
            <v>TIMBER TRAIL ELEMENTARY SCHOOL</v>
          </cell>
          <cell r="F764">
            <v>88</v>
          </cell>
          <cell r="G764">
            <v>108</v>
          </cell>
          <cell r="H764">
            <v>96</v>
          </cell>
          <cell r="I764">
            <v>115</v>
          </cell>
          <cell r="J764">
            <v>82</v>
          </cell>
          <cell r="K764">
            <v>108</v>
          </cell>
          <cell r="S764">
            <v>597</v>
          </cell>
        </row>
        <row r="765">
          <cell r="C765" t="str">
            <v>8897</v>
          </cell>
          <cell r="D765" t="str">
            <v>TRAILBLAZER ELEMENTARY SCHOOL</v>
          </cell>
          <cell r="F765">
            <v>84</v>
          </cell>
          <cell r="G765">
            <v>94</v>
          </cell>
          <cell r="H765">
            <v>73</v>
          </cell>
          <cell r="I765">
            <v>83</v>
          </cell>
          <cell r="J765">
            <v>91</v>
          </cell>
          <cell r="K765">
            <v>86</v>
          </cell>
          <cell r="L765">
            <v>96</v>
          </cell>
          <cell r="S765">
            <v>607</v>
          </cell>
        </row>
        <row r="766">
          <cell r="C766" t="str">
            <v>9592</v>
          </cell>
          <cell r="D766" t="str">
            <v>WILDCAT MOUNTAIN ELEMENTARY SCHOOL</v>
          </cell>
          <cell r="F766">
            <v>98</v>
          </cell>
          <cell r="G766">
            <v>102</v>
          </cell>
          <cell r="H766">
            <v>98</v>
          </cell>
          <cell r="I766">
            <v>102</v>
          </cell>
          <cell r="J766">
            <v>105</v>
          </cell>
          <cell r="K766">
            <v>99</v>
          </cell>
          <cell r="S766">
            <v>604</v>
          </cell>
        </row>
        <row r="767">
          <cell r="D767" t="str">
            <v>DOUGLAS COUNTY RE 1 TOTALS</v>
          </cell>
          <cell r="E767">
            <v>1716</v>
          </cell>
          <cell r="F767">
            <v>4748</v>
          </cell>
          <cell r="G767">
            <v>4905</v>
          </cell>
          <cell r="H767">
            <v>5065</v>
          </cell>
          <cell r="I767">
            <v>4897</v>
          </cell>
          <cell r="J767">
            <v>4904</v>
          </cell>
          <cell r="K767">
            <v>4897</v>
          </cell>
          <cell r="L767">
            <v>4676</v>
          </cell>
          <cell r="M767">
            <v>4550</v>
          </cell>
          <cell r="N767">
            <v>4491</v>
          </cell>
          <cell r="O767">
            <v>4402</v>
          </cell>
          <cell r="P767">
            <v>4379</v>
          </cell>
          <cell r="Q767">
            <v>3939</v>
          </cell>
          <cell r="R767">
            <v>3896</v>
          </cell>
          <cell r="S767">
            <v>61465</v>
          </cell>
        </row>
        <row r="768">
          <cell r="C768" t="str">
            <v>0037</v>
          </cell>
          <cell r="D768" t="str">
            <v>RED HILL ELEMENTARY SCHOOL</v>
          </cell>
          <cell r="F768">
            <v>57</v>
          </cell>
          <cell r="G768">
            <v>61</v>
          </cell>
          <cell r="H768">
            <v>71</v>
          </cell>
          <cell r="I768">
            <v>65</v>
          </cell>
          <cell r="J768">
            <v>63</v>
          </cell>
          <cell r="K768">
            <v>90</v>
          </cell>
          <cell r="S768">
            <v>407</v>
          </cell>
        </row>
        <row r="769">
          <cell r="C769" t="str">
            <v>0038</v>
          </cell>
          <cell r="D769" t="str">
            <v>BRUSH CREEK ELEMENTARY SCHOOL</v>
          </cell>
          <cell r="E769">
            <v>29</v>
          </cell>
          <cell r="F769">
            <v>66</v>
          </cell>
          <cell r="G769">
            <v>80</v>
          </cell>
          <cell r="H769">
            <v>97</v>
          </cell>
          <cell r="I769">
            <v>81</v>
          </cell>
          <cell r="J769">
            <v>72</v>
          </cell>
          <cell r="K769">
            <v>76</v>
          </cell>
          <cell r="S769">
            <v>501</v>
          </cell>
        </row>
        <row r="770">
          <cell r="C770" t="str">
            <v>0039</v>
          </cell>
          <cell r="D770" t="str">
            <v>GYPSUM CREEK MIDDLE SCHOOL</v>
          </cell>
          <cell r="L770">
            <v>107</v>
          </cell>
          <cell r="M770">
            <v>125</v>
          </cell>
          <cell r="N770">
            <v>102</v>
          </cell>
          <cell r="S770">
            <v>334</v>
          </cell>
        </row>
        <row r="771">
          <cell r="C771" t="str">
            <v>0205</v>
          </cell>
          <cell r="D771" t="str">
            <v>RED CANYON HIGH SCHOOL</v>
          </cell>
          <cell r="O771">
            <v>8</v>
          </cell>
          <cell r="P771">
            <v>14</v>
          </cell>
          <cell r="Q771">
            <v>44</v>
          </cell>
          <cell r="R771">
            <v>45</v>
          </cell>
          <cell r="S771">
            <v>111</v>
          </cell>
        </row>
        <row r="772">
          <cell r="C772" t="str">
            <v>0471</v>
          </cell>
          <cell r="D772" t="str">
            <v>AVON ELEMENTARY SCHOOL</v>
          </cell>
          <cell r="E772">
            <v>62</v>
          </cell>
          <cell r="F772">
            <v>28</v>
          </cell>
          <cell r="G772">
            <v>47</v>
          </cell>
          <cell r="H772">
            <v>43</v>
          </cell>
          <cell r="I772">
            <v>47</v>
          </cell>
          <cell r="J772">
            <v>32</v>
          </cell>
          <cell r="K772">
            <v>36</v>
          </cell>
          <cell r="S772">
            <v>295</v>
          </cell>
        </row>
        <row r="773">
          <cell r="C773" t="str">
            <v>0604</v>
          </cell>
          <cell r="D773" t="str">
            <v>BATTLE MOUNTAIN HIGH SCHOOL</v>
          </cell>
          <cell r="O773">
            <v>215</v>
          </cell>
          <cell r="P773">
            <v>195</v>
          </cell>
          <cell r="Q773">
            <v>168</v>
          </cell>
          <cell r="R773">
            <v>159</v>
          </cell>
          <cell r="S773">
            <v>737</v>
          </cell>
        </row>
        <row r="774">
          <cell r="C774" t="str">
            <v>0793</v>
          </cell>
          <cell r="D774" t="str">
            <v>BERRY CREEK MIDDLE SCHOOL</v>
          </cell>
          <cell r="L774">
            <v>118</v>
          </cell>
          <cell r="M774">
            <v>112</v>
          </cell>
          <cell r="N774">
            <v>108</v>
          </cell>
          <cell r="S774">
            <v>338</v>
          </cell>
        </row>
        <row r="775">
          <cell r="C775" t="str">
            <v>2340</v>
          </cell>
          <cell r="D775" t="str">
            <v>EAGLE COUNTY CHARTER ACADEMY</v>
          </cell>
          <cell r="F775">
            <v>34</v>
          </cell>
          <cell r="G775">
            <v>34</v>
          </cell>
          <cell r="H775">
            <v>34</v>
          </cell>
          <cell r="I775">
            <v>33</v>
          </cell>
          <cell r="J775">
            <v>34</v>
          </cell>
          <cell r="K775">
            <v>32</v>
          </cell>
          <cell r="L775">
            <v>34</v>
          </cell>
          <cell r="M775">
            <v>33</v>
          </cell>
          <cell r="N775">
            <v>31</v>
          </cell>
          <cell r="S775">
            <v>299</v>
          </cell>
        </row>
        <row r="776">
          <cell r="C776" t="str">
            <v>2346</v>
          </cell>
          <cell r="D776" t="str">
            <v>EAGLE VALLEY ELEMENTARY SCHOOL</v>
          </cell>
          <cell r="F776">
            <v>50</v>
          </cell>
          <cell r="G776">
            <v>47</v>
          </cell>
          <cell r="H776">
            <v>44</v>
          </cell>
          <cell r="I776">
            <v>53</v>
          </cell>
          <cell r="J776">
            <v>54</v>
          </cell>
          <cell r="K776">
            <v>43</v>
          </cell>
          <cell r="S776">
            <v>291</v>
          </cell>
        </row>
        <row r="777">
          <cell r="C777" t="str">
            <v>2350</v>
          </cell>
          <cell r="D777" t="str">
            <v>EAGLE VALLEY HIGH SCHOOL</v>
          </cell>
          <cell r="O777">
            <v>199</v>
          </cell>
          <cell r="P777">
            <v>163</v>
          </cell>
          <cell r="Q777">
            <v>187</v>
          </cell>
          <cell r="R777">
            <v>162</v>
          </cell>
          <cell r="S777">
            <v>711</v>
          </cell>
        </row>
        <row r="778">
          <cell r="C778" t="str">
            <v>2355</v>
          </cell>
          <cell r="D778" t="str">
            <v>EAGLE VALLEY MIDDLE SCHOOL</v>
          </cell>
          <cell r="L778">
            <v>84</v>
          </cell>
          <cell r="M778">
            <v>91</v>
          </cell>
          <cell r="N778">
            <v>99</v>
          </cell>
          <cell r="S778">
            <v>274</v>
          </cell>
        </row>
        <row r="779">
          <cell r="C779" t="str">
            <v>2530</v>
          </cell>
          <cell r="D779" t="str">
            <v>EDWARDS ELEMENTARY SCHOOL</v>
          </cell>
          <cell r="F779">
            <v>58</v>
          </cell>
          <cell r="G779">
            <v>43</v>
          </cell>
          <cell r="H779">
            <v>78</v>
          </cell>
          <cell r="I779">
            <v>62</v>
          </cell>
          <cell r="J779">
            <v>55</v>
          </cell>
          <cell r="K779">
            <v>70</v>
          </cell>
          <cell r="S779">
            <v>366</v>
          </cell>
        </row>
        <row r="780">
          <cell r="C780" t="str">
            <v>3710</v>
          </cell>
          <cell r="D780" t="str">
            <v>GYPSUM ELEMENTARY SCHOOL</v>
          </cell>
          <cell r="E780">
            <v>30</v>
          </cell>
          <cell r="F780">
            <v>65</v>
          </cell>
          <cell r="G780">
            <v>63</v>
          </cell>
          <cell r="H780">
            <v>51</v>
          </cell>
          <cell r="I780">
            <v>52</v>
          </cell>
          <cell r="J780">
            <v>52</v>
          </cell>
          <cell r="K780">
            <v>50</v>
          </cell>
          <cell r="S780">
            <v>363</v>
          </cell>
        </row>
        <row r="781">
          <cell r="C781" t="str">
            <v>4838</v>
          </cell>
          <cell r="D781" t="str">
            <v>JUNE CREEK ELEMENTARY SCHOOL</v>
          </cell>
          <cell r="E781">
            <v>32</v>
          </cell>
          <cell r="F781">
            <v>58</v>
          </cell>
          <cell r="G781">
            <v>59</v>
          </cell>
          <cell r="H781">
            <v>56</v>
          </cell>
          <cell r="I781">
            <v>44</v>
          </cell>
          <cell r="J781">
            <v>34</v>
          </cell>
          <cell r="K781">
            <v>33</v>
          </cell>
          <cell r="S781">
            <v>316</v>
          </cell>
        </row>
        <row r="782">
          <cell r="C782" t="str">
            <v>5742</v>
          </cell>
          <cell r="D782" t="str">
            <v>MEADOW MOUNTAIN ELEMENTARY SCHOOL</v>
          </cell>
          <cell r="F782">
            <v>38</v>
          </cell>
          <cell r="G782">
            <v>33</v>
          </cell>
          <cell r="H782">
            <v>51</v>
          </cell>
          <cell r="I782">
            <v>23</v>
          </cell>
          <cell r="J782">
            <v>24</v>
          </cell>
          <cell r="K782">
            <v>30</v>
          </cell>
          <cell r="S782">
            <v>199</v>
          </cell>
        </row>
        <row r="783">
          <cell r="C783" t="str">
            <v>5930</v>
          </cell>
          <cell r="D783" t="str">
            <v>MINTURN MIDDLE SCHOOL</v>
          </cell>
          <cell r="L783">
            <v>67</v>
          </cell>
          <cell r="M783">
            <v>66</v>
          </cell>
          <cell r="N783">
            <v>42</v>
          </cell>
          <cell r="S783">
            <v>175</v>
          </cell>
        </row>
        <row r="784">
          <cell r="C784" t="str">
            <v>6238</v>
          </cell>
          <cell r="D784" t="str">
            <v>NEW AMERICA CHARTER SCHOOL</v>
          </cell>
          <cell r="O784">
            <v>10</v>
          </cell>
          <cell r="P784">
            <v>13</v>
          </cell>
          <cell r="Q784">
            <v>12</v>
          </cell>
          <cell r="R784">
            <v>21</v>
          </cell>
          <cell r="S784">
            <v>56</v>
          </cell>
        </row>
        <row r="785">
          <cell r="C785" t="str">
            <v>7285</v>
          </cell>
          <cell r="D785" t="str">
            <v>RED TABLE EARLY LEARNING CENTER</v>
          </cell>
          <cell r="E785">
            <v>45</v>
          </cell>
          <cell r="S785">
            <v>45</v>
          </cell>
        </row>
        <row r="786">
          <cell r="C786" t="str">
            <v>7296</v>
          </cell>
          <cell r="D786" t="str">
            <v>RED SANDSTONE ELEMENTARY SCHOOL</v>
          </cell>
          <cell r="E786">
            <v>27</v>
          </cell>
          <cell r="F786">
            <v>47</v>
          </cell>
          <cell r="G786">
            <v>46</v>
          </cell>
          <cell r="H786">
            <v>40</v>
          </cell>
          <cell r="I786">
            <v>36</v>
          </cell>
          <cell r="J786">
            <v>38</v>
          </cell>
          <cell r="K786">
            <v>39</v>
          </cell>
          <cell r="S786">
            <v>273</v>
          </cell>
        </row>
        <row r="787">
          <cell r="C787" t="str">
            <v>9061</v>
          </cell>
          <cell r="D787" t="str">
            <v>VAIL SKI AND SNOWBOARD ACADEMY (USSA)</v>
          </cell>
          <cell r="L787">
            <v>16</v>
          </cell>
          <cell r="M787">
            <v>11</v>
          </cell>
          <cell r="N787">
            <v>19</v>
          </cell>
          <cell r="O787">
            <v>9</v>
          </cell>
          <cell r="P787">
            <v>10</v>
          </cell>
          <cell r="Q787">
            <v>8</v>
          </cell>
          <cell r="R787">
            <v>17</v>
          </cell>
          <cell r="S787">
            <v>90</v>
          </cell>
        </row>
        <row r="788">
          <cell r="D788" t="str">
            <v>EAGLE COUNTY RE 50 TOTALS</v>
          </cell>
          <cell r="E788">
            <v>225</v>
          </cell>
          <cell r="F788">
            <v>501</v>
          </cell>
          <cell r="G788">
            <v>513</v>
          </cell>
          <cell r="H788">
            <v>565</v>
          </cell>
          <cell r="I788">
            <v>496</v>
          </cell>
          <cell r="J788">
            <v>458</v>
          </cell>
          <cell r="K788">
            <v>499</v>
          </cell>
          <cell r="L788">
            <v>426</v>
          </cell>
          <cell r="M788">
            <v>438</v>
          </cell>
          <cell r="N788">
            <v>401</v>
          </cell>
          <cell r="O788">
            <v>441</v>
          </cell>
          <cell r="P788">
            <v>395</v>
          </cell>
          <cell r="Q788">
            <v>419</v>
          </cell>
          <cell r="R788">
            <v>404</v>
          </cell>
          <cell r="S788">
            <v>6181</v>
          </cell>
        </row>
        <row r="789">
          <cell r="C789" t="str">
            <v>2572</v>
          </cell>
          <cell r="D789" t="str">
            <v>LEGACY ACADEMY</v>
          </cell>
          <cell r="F789">
            <v>48</v>
          </cell>
          <cell r="G789">
            <v>38</v>
          </cell>
          <cell r="H789">
            <v>36</v>
          </cell>
          <cell r="I789">
            <v>42</v>
          </cell>
          <cell r="J789">
            <v>44</v>
          </cell>
          <cell r="K789">
            <v>36</v>
          </cell>
          <cell r="L789">
            <v>25</v>
          </cell>
          <cell r="M789">
            <v>33</v>
          </cell>
          <cell r="N789">
            <v>20</v>
          </cell>
          <cell r="S789">
            <v>322</v>
          </cell>
        </row>
        <row r="790">
          <cell r="C790" t="str">
            <v>2604</v>
          </cell>
          <cell r="D790" t="str">
            <v>ELIZABETH MIDDLE SCHOOL</v>
          </cell>
          <cell r="L790">
            <v>192</v>
          </cell>
          <cell r="M790">
            <v>162</v>
          </cell>
          <cell r="N790">
            <v>150</v>
          </cell>
          <cell r="S790">
            <v>504</v>
          </cell>
        </row>
        <row r="791">
          <cell r="C791" t="str">
            <v>2608</v>
          </cell>
          <cell r="D791" t="str">
            <v>ELIZABETH HIGH SCHOOL</v>
          </cell>
          <cell r="O791">
            <v>201</v>
          </cell>
          <cell r="P791">
            <v>194</v>
          </cell>
          <cell r="Q791">
            <v>171</v>
          </cell>
          <cell r="R791">
            <v>210</v>
          </cell>
          <cell r="S791">
            <v>776</v>
          </cell>
        </row>
        <row r="792">
          <cell r="C792" t="str">
            <v>3236</v>
          </cell>
          <cell r="D792" t="str">
            <v>FRONTIER HIGH SCHOOL</v>
          </cell>
          <cell r="O792">
            <v>12</v>
          </cell>
          <cell r="P792">
            <v>13</v>
          </cell>
          <cell r="Q792">
            <v>19</v>
          </cell>
          <cell r="R792">
            <v>15</v>
          </cell>
          <cell r="S792">
            <v>59</v>
          </cell>
        </row>
        <row r="793">
          <cell r="C793" t="str">
            <v>7300</v>
          </cell>
          <cell r="D793" t="str">
            <v>ELIZABETH RUNNING CREEK PRESCHOOL</v>
          </cell>
          <cell r="E793">
            <v>77</v>
          </cell>
          <cell r="S793">
            <v>77</v>
          </cell>
        </row>
        <row r="794">
          <cell r="C794" t="str">
            <v>7517</v>
          </cell>
          <cell r="D794" t="str">
            <v>RUNNING CREEK ELEMENTARY SCHOOL</v>
          </cell>
          <cell r="F794">
            <v>51</v>
          </cell>
          <cell r="G794">
            <v>53</v>
          </cell>
          <cell r="H794">
            <v>61</v>
          </cell>
          <cell r="I794">
            <v>65</v>
          </cell>
          <cell r="J794">
            <v>81</v>
          </cell>
          <cell r="K794">
            <v>75</v>
          </cell>
          <cell r="S794">
            <v>386</v>
          </cell>
        </row>
        <row r="795">
          <cell r="C795" t="str">
            <v>7924</v>
          </cell>
          <cell r="D795" t="str">
            <v>SINGING HILLS PRESCHOOL</v>
          </cell>
          <cell r="E795">
            <v>71</v>
          </cell>
          <cell r="S795">
            <v>71</v>
          </cell>
        </row>
        <row r="796">
          <cell r="C796" t="str">
            <v>7925</v>
          </cell>
          <cell r="D796" t="str">
            <v>SINGING HILLS ELEMENTARY SCHOOL</v>
          </cell>
          <cell r="F796">
            <v>62</v>
          </cell>
          <cell r="G796">
            <v>75</v>
          </cell>
          <cell r="H796">
            <v>61</v>
          </cell>
          <cell r="I796">
            <v>82</v>
          </cell>
          <cell r="J796">
            <v>91</v>
          </cell>
          <cell r="K796">
            <v>70</v>
          </cell>
          <cell r="S796">
            <v>441</v>
          </cell>
        </row>
        <row r="797">
          <cell r="D797" t="str">
            <v>ELIZABETH C-1 TOTALS</v>
          </cell>
          <cell r="E797">
            <v>148</v>
          </cell>
          <cell r="F797">
            <v>161</v>
          </cell>
          <cell r="G797">
            <v>166</v>
          </cell>
          <cell r="H797">
            <v>158</v>
          </cell>
          <cell r="I797">
            <v>189</v>
          </cell>
          <cell r="J797">
            <v>216</v>
          </cell>
          <cell r="K797">
            <v>181</v>
          </cell>
          <cell r="L797">
            <v>217</v>
          </cell>
          <cell r="M797">
            <v>195</v>
          </cell>
          <cell r="N797">
            <v>170</v>
          </cell>
          <cell r="O797">
            <v>213</v>
          </cell>
          <cell r="P797">
            <v>207</v>
          </cell>
          <cell r="Q797">
            <v>190</v>
          </cell>
          <cell r="R797">
            <v>225</v>
          </cell>
          <cell r="S797">
            <v>2636</v>
          </cell>
        </row>
        <row r="798">
          <cell r="C798" t="str">
            <v>4724</v>
          </cell>
          <cell r="D798" t="str">
            <v>KIOWA ELEMENTARY SCHOOL</v>
          </cell>
          <cell r="E798">
            <v>27</v>
          </cell>
          <cell r="F798">
            <v>23</v>
          </cell>
          <cell r="G798">
            <v>28</v>
          </cell>
          <cell r="H798">
            <v>22</v>
          </cell>
          <cell r="I798">
            <v>24</v>
          </cell>
          <cell r="J798">
            <v>26</v>
          </cell>
          <cell r="K798">
            <v>25</v>
          </cell>
          <cell r="S798">
            <v>175</v>
          </cell>
        </row>
        <row r="799">
          <cell r="C799" t="str">
            <v>4726</v>
          </cell>
          <cell r="D799" t="str">
            <v>KIOWA MIDDLE SCHOOL</v>
          </cell>
          <cell r="L799">
            <v>35</v>
          </cell>
          <cell r="M799">
            <v>22</v>
          </cell>
          <cell r="N799">
            <v>26</v>
          </cell>
          <cell r="S799">
            <v>83</v>
          </cell>
        </row>
        <row r="800">
          <cell r="C800" t="str">
            <v>4728</v>
          </cell>
          <cell r="D800" t="str">
            <v>KIOWA HIGH SCHOOL</v>
          </cell>
          <cell r="O800">
            <v>37</v>
          </cell>
          <cell r="P800">
            <v>34</v>
          </cell>
          <cell r="Q800">
            <v>27</v>
          </cell>
          <cell r="R800">
            <v>15</v>
          </cell>
          <cell r="S800">
            <v>113</v>
          </cell>
        </row>
        <row r="801">
          <cell r="D801" t="str">
            <v>KIOWA C-2 TOTALS</v>
          </cell>
          <cell r="E801">
            <v>27</v>
          </cell>
          <cell r="F801">
            <v>23</v>
          </cell>
          <cell r="G801">
            <v>28</v>
          </cell>
          <cell r="H801">
            <v>22</v>
          </cell>
          <cell r="I801">
            <v>24</v>
          </cell>
          <cell r="J801">
            <v>26</v>
          </cell>
          <cell r="K801">
            <v>25</v>
          </cell>
          <cell r="L801">
            <v>35</v>
          </cell>
          <cell r="M801">
            <v>22</v>
          </cell>
          <cell r="N801">
            <v>26</v>
          </cell>
          <cell r="O801">
            <v>37</v>
          </cell>
          <cell r="P801">
            <v>34</v>
          </cell>
          <cell r="Q801">
            <v>27</v>
          </cell>
          <cell r="R801">
            <v>15</v>
          </cell>
          <cell r="S801">
            <v>371</v>
          </cell>
        </row>
        <row r="802">
          <cell r="C802" t="str">
            <v>7914</v>
          </cell>
          <cell r="D802" t="str">
            <v>SIMLA ELEMENTARY SCHOOL</v>
          </cell>
          <cell r="E802">
            <v>29</v>
          </cell>
          <cell r="F802">
            <v>13</v>
          </cell>
          <cell r="G802">
            <v>21</v>
          </cell>
          <cell r="H802">
            <v>17</v>
          </cell>
          <cell r="I802">
            <v>26</v>
          </cell>
          <cell r="J802">
            <v>24</v>
          </cell>
          <cell r="K802">
            <v>25</v>
          </cell>
          <cell r="S802">
            <v>155</v>
          </cell>
        </row>
        <row r="803">
          <cell r="C803" t="str">
            <v>7918</v>
          </cell>
          <cell r="D803" t="str">
            <v>SIMLA JUNIOR HIGH SCHOOL</v>
          </cell>
          <cell r="L803">
            <v>25</v>
          </cell>
          <cell r="M803">
            <v>27</v>
          </cell>
          <cell r="N803">
            <v>24</v>
          </cell>
          <cell r="S803">
            <v>76</v>
          </cell>
        </row>
        <row r="804">
          <cell r="C804" t="str">
            <v>7922</v>
          </cell>
          <cell r="D804" t="str">
            <v>SIMLA HIGH SCHOOL</v>
          </cell>
          <cell r="O804">
            <v>24</v>
          </cell>
          <cell r="P804">
            <v>26</v>
          </cell>
          <cell r="Q804">
            <v>23</v>
          </cell>
          <cell r="R804">
            <v>27</v>
          </cell>
          <cell r="S804">
            <v>100</v>
          </cell>
        </row>
        <row r="805">
          <cell r="D805" t="str">
            <v>BIG SANDY 100J TOTALS</v>
          </cell>
          <cell r="E805">
            <v>29</v>
          </cell>
          <cell r="F805">
            <v>13</v>
          </cell>
          <cell r="G805">
            <v>21</v>
          </cell>
          <cell r="H805">
            <v>17</v>
          </cell>
          <cell r="I805">
            <v>26</v>
          </cell>
          <cell r="J805">
            <v>24</v>
          </cell>
          <cell r="K805">
            <v>25</v>
          </cell>
          <cell r="L805">
            <v>25</v>
          </cell>
          <cell r="M805">
            <v>27</v>
          </cell>
          <cell r="N805">
            <v>24</v>
          </cell>
          <cell r="O805">
            <v>24</v>
          </cell>
          <cell r="P805">
            <v>26</v>
          </cell>
          <cell r="Q805">
            <v>23</v>
          </cell>
          <cell r="R805">
            <v>27</v>
          </cell>
          <cell r="S805">
            <v>331</v>
          </cell>
        </row>
        <row r="806">
          <cell r="C806" t="str">
            <v>2570</v>
          </cell>
          <cell r="D806" t="str">
            <v>ELBERT ELEMENTARY SCHOOL</v>
          </cell>
          <cell r="E806">
            <v>17</v>
          </cell>
          <cell r="F806">
            <v>15</v>
          </cell>
          <cell r="G806">
            <v>12</v>
          </cell>
          <cell r="H806">
            <v>16</v>
          </cell>
          <cell r="I806">
            <v>10</v>
          </cell>
          <cell r="J806">
            <v>16</v>
          </cell>
          <cell r="K806">
            <v>18</v>
          </cell>
          <cell r="L806">
            <v>15</v>
          </cell>
          <cell r="S806">
            <v>119</v>
          </cell>
        </row>
        <row r="807">
          <cell r="C807" t="str">
            <v>2574</v>
          </cell>
          <cell r="D807" t="str">
            <v>ELBERT JUNIOR-SENIOR HIGH SCHOOL</v>
          </cell>
          <cell r="M807">
            <v>19</v>
          </cell>
          <cell r="N807">
            <v>23</v>
          </cell>
          <cell r="O807">
            <v>17</v>
          </cell>
          <cell r="P807">
            <v>23</v>
          </cell>
          <cell r="Q807">
            <v>14</v>
          </cell>
          <cell r="R807">
            <v>15</v>
          </cell>
          <cell r="S807">
            <v>111</v>
          </cell>
        </row>
        <row r="808">
          <cell r="D808" t="str">
            <v>ELBERT 200 TOTALS</v>
          </cell>
          <cell r="E808">
            <v>17</v>
          </cell>
          <cell r="F808">
            <v>15</v>
          </cell>
          <cell r="G808">
            <v>12</v>
          </cell>
          <cell r="H808">
            <v>16</v>
          </cell>
          <cell r="I808">
            <v>10</v>
          </cell>
          <cell r="J808">
            <v>16</v>
          </cell>
          <cell r="K808">
            <v>18</v>
          </cell>
          <cell r="L808">
            <v>15</v>
          </cell>
          <cell r="M808">
            <v>19</v>
          </cell>
          <cell r="N808">
            <v>23</v>
          </cell>
          <cell r="O808">
            <v>17</v>
          </cell>
          <cell r="P808">
            <v>23</v>
          </cell>
          <cell r="Q808">
            <v>14</v>
          </cell>
          <cell r="R808">
            <v>15</v>
          </cell>
          <cell r="S808">
            <v>230</v>
          </cell>
        </row>
        <row r="809">
          <cell r="C809" t="str">
            <v>0044</v>
          </cell>
          <cell r="D809" t="str">
            <v>AGATE ELEMENTARY SCHOOL</v>
          </cell>
          <cell r="F809">
            <v>2</v>
          </cell>
          <cell r="G809">
            <v>2</v>
          </cell>
          <cell r="H809">
            <v>3</v>
          </cell>
          <cell r="I809">
            <v>2</v>
          </cell>
          <cell r="J809">
            <v>1</v>
          </cell>
          <cell r="K809">
            <v>3</v>
          </cell>
          <cell r="S809">
            <v>13</v>
          </cell>
        </row>
        <row r="810">
          <cell r="C810" t="str">
            <v>0048</v>
          </cell>
          <cell r="D810" t="str">
            <v>AGATE JUNIOR-SENIOR HIGH SCHOOL</v>
          </cell>
          <cell r="L810">
            <v>2</v>
          </cell>
          <cell r="M810">
            <v>2</v>
          </cell>
          <cell r="N810">
            <v>4</v>
          </cell>
          <cell r="O810">
            <v>3</v>
          </cell>
          <cell r="P810">
            <v>3</v>
          </cell>
          <cell r="Q810">
            <v>3</v>
          </cell>
          <cell r="R810">
            <v>3</v>
          </cell>
          <cell r="S810">
            <v>20</v>
          </cell>
        </row>
        <row r="811">
          <cell r="D811" t="str">
            <v>AGATE 300 TOTALS</v>
          </cell>
          <cell r="F811">
            <v>2</v>
          </cell>
          <cell r="G811">
            <v>2</v>
          </cell>
          <cell r="H811">
            <v>3</v>
          </cell>
          <cell r="I811">
            <v>2</v>
          </cell>
          <cell r="J811">
            <v>1</v>
          </cell>
          <cell r="K811">
            <v>3</v>
          </cell>
          <cell r="L811">
            <v>2</v>
          </cell>
          <cell r="M811">
            <v>2</v>
          </cell>
          <cell r="N811">
            <v>4</v>
          </cell>
          <cell r="O811">
            <v>3</v>
          </cell>
          <cell r="P811">
            <v>3</v>
          </cell>
          <cell r="Q811">
            <v>3</v>
          </cell>
          <cell r="R811">
            <v>3</v>
          </cell>
          <cell r="S811">
            <v>33</v>
          </cell>
        </row>
        <row r="812">
          <cell r="C812" t="str">
            <v>0035</v>
          </cell>
          <cell r="D812" t="str">
            <v>FRONTIER CHARTER ACADEMY</v>
          </cell>
          <cell r="F812">
            <v>7</v>
          </cell>
          <cell r="G812">
            <v>8</v>
          </cell>
          <cell r="H812">
            <v>7</v>
          </cell>
          <cell r="I812">
            <v>13</v>
          </cell>
          <cell r="J812">
            <v>10</v>
          </cell>
          <cell r="K812">
            <v>7</v>
          </cell>
          <cell r="L812">
            <v>6</v>
          </cell>
          <cell r="M812">
            <v>5</v>
          </cell>
          <cell r="N812">
            <v>2</v>
          </cell>
          <cell r="S812">
            <v>65</v>
          </cell>
        </row>
        <row r="813">
          <cell r="C813" t="str">
            <v>1210</v>
          </cell>
          <cell r="D813" t="str">
            <v>CALHAN ELEMENTARY SCHOOL</v>
          </cell>
          <cell r="E813">
            <v>29</v>
          </cell>
          <cell r="F813">
            <v>31</v>
          </cell>
          <cell r="G813">
            <v>36</v>
          </cell>
          <cell r="H813">
            <v>39</v>
          </cell>
          <cell r="I813">
            <v>40</v>
          </cell>
          <cell r="J813">
            <v>30</v>
          </cell>
          <cell r="K813">
            <v>41</v>
          </cell>
          <cell r="S813">
            <v>246</v>
          </cell>
        </row>
        <row r="814">
          <cell r="C814" t="str">
            <v>1215</v>
          </cell>
          <cell r="D814" t="str">
            <v>CALHAN MIDDLE SCHOOL</v>
          </cell>
          <cell r="L814">
            <v>38</v>
          </cell>
          <cell r="M814">
            <v>44</v>
          </cell>
          <cell r="N814">
            <v>43</v>
          </cell>
          <cell r="S814">
            <v>125</v>
          </cell>
        </row>
        <row r="815">
          <cell r="C815" t="str">
            <v>1218</v>
          </cell>
          <cell r="D815" t="str">
            <v>CALHAN HIGH SCHOOL</v>
          </cell>
          <cell r="O815">
            <v>40</v>
          </cell>
          <cell r="P815">
            <v>54</v>
          </cell>
          <cell r="Q815">
            <v>44</v>
          </cell>
          <cell r="R815">
            <v>46</v>
          </cell>
          <cell r="S815">
            <v>184</v>
          </cell>
        </row>
        <row r="816">
          <cell r="D816" t="str">
            <v>CALHAN RJ-1 TOTALS</v>
          </cell>
          <cell r="E816">
            <v>29</v>
          </cell>
          <cell r="F816">
            <v>38</v>
          </cell>
          <cell r="G816">
            <v>44</v>
          </cell>
          <cell r="H816">
            <v>46</v>
          </cell>
          <cell r="I816">
            <v>53</v>
          </cell>
          <cell r="J816">
            <v>40</v>
          </cell>
          <cell r="K816">
            <v>48</v>
          </cell>
          <cell r="L816">
            <v>44</v>
          </cell>
          <cell r="M816">
            <v>49</v>
          </cell>
          <cell r="N816">
            <v>45</v>
          </cell>
          <cell r="O816">
            <v>40</v>
          </cell>
          <cell r="P816">
            <v>54</v>
          </cell>
          <cell r="Q816">
            <v>44</v>
          </cell>
          <cell r="R816">
            <v>46</v>
          </cell>
          <cell r="S816">
            <v>620</v>
          </cell>
        </row>
        <row r="817">
          <cell r="C817" t="str">
            <v>0029</v>
          </cell>
          <cell r="D817" t="str">
            <v>ADULT &amp; FAMILY LITERACY</v>
          </cell>
          <cell r="R817">
            <v>23</v>
          </cell>
          <cell r="S817">
            <v>23</v>
          </cell>
        </row>
        <row r="818">
          <cell r="C818" t="str">
            <v>0469</v>
          </cell>
          <cell r="D818" t="str">
            <v>ATLAS PREPARATORY SCHOOL</v>
          </cell>
          <cell r="K818">
            <v>69</v>
          </cell>
          <cell r="L818">
            <v>114</v>
          </cell>
          <cell r="S818">
            <v>183</v>
          </cell>
        </row>
        <row r="819">
          <cell r="C819" t="str">
            <v>1000</v>
          </cell>
          <cell r="D819" t="str">
            <v>BRICKER ELEMENTARY SCHOOL</v>
          </cell>
          <cell r="E819">
            <v>28</v>
          </cell>
          <cell r="F819">
            <v>54</v>
          </cell>
          <cell r="G819">
            <v>55</v>
          </cell>
          <cell r="H819">
            <v>60</v>
          </cell>
          <cell r="I819">
            <v>70</v>
          </cell>
          <cell r="J819">
            <v>58</v>
          </cell>
          <cell r="K819">
            <v>67</v>
          </cell>
          <cell r="S819">
            <v>392</v>
          </cell>
        </row>
        <row r="820">
          <cell r="C820" t="str">
            <v>1306</v>
          </cell>
          <cell r="D820" t="str">
            <v>CARMEL MIDDLE SCHOOL</v>
          </cell>
          <cell r="L820">
            <v>123</v>
          </cell>
          <cell r="M820">
            <v>148</v>
          </cell>
          <cell r="N820">
            <v>145</v>
          </cell>
          <cell r="S820">
            <v>416</v>
          </cell>
        </row>
        <row r="821">
          <cell r="C821" t="str">
            <v>1383</v>
          </cell>
          <cell r="D821" t="str">
            <v>CENTENNIAL ELEMENTARY SCHOOL</v>
          </cell>
          <cell r="E821">
            <v>28</v>
          </cell>
          <cell r="F821">
            <v>92</v>
          </cell>
          <cell r="G821">
            <v>67</v>
          </cell>
          <cell r="H821">
            <v>75</v>
          </cell>
          <cell r="I821">
            <v>64</v>
          </cell>
          <cell r="J821">
            <v>56</v>
          </cell>
          <cell r="K821">
            <v>48</v>
          </cell>
          <cell r="S821">
            <v>430</v>
          </cell>
        </row>
        <row r="822">
          <cell r="C822" t="str">
            <v>1490</v>
          </cell>
          <cell r="D822" t="str">
            <v>CHAMBERLIN ACADEMY</v>
          </cell>
          <cell r="E822">
            <v>14</v>
          </cell>
          <cell r="F822">
            <v>28</v>
          </cell>
          <cell r="G822">
            <v>29</v>
          </cell>
          <cell r="H822">
            <v>20</v>
          </cell>
          <cell r="I822">
            <v>22</v>
          </cell>
          <cell r="J822">
            <v>10</v>
          </cell>
          <cell r="K822">
            <v>26</v>
          </cell>
          <cell r="S822">
            <v>149</v>
          </cell>
        </row>
        <row r="823">
          <cell r="C823" t="str">
            <v>3392</v>
          </cell>
          <cell r="D823" t="str">
            <v>GIBERSON ELEMENTARY SCHOOL</v>
          </cell>
          <cell r="E823">
            <v>27</v>
          </cell>
          <cell r="F823">
            <v>59</v>
          </cell>
          <cell r="G823">
            <v>46</v>
          </cell>
          <cell r="H823">
            <v>52</v>
          </cell>
          <cell r="I823">
            <v>56</v>
          </cell>
          <cell r="J823">
            <v>53</v>
          </cell>
          <cell r="K823">
            <v>52</v>
          </cell>
          <cell r="S823">
            <v>345</v>
          </cell>
        </row>
        <row r="824">
          <cell r="C824" t="str">
            <v>3522</v>
          </cell>
          <cell r="D824" t="str">
            <v>FOX MEADOW MIDDLE SCHOOL</v>
          </cell>
          <cell r="L824">
            <v>169</v>
          </cell>
          <cell r="M824">
            <v>182</v>
          </cell>
          <cell r="N824">
            <v>149</v>
          </cell>
          <cell r="S824">
            <v>500</v>
          </cell>
        </row>
        <row r="825">
          <cell r="C825" t="str">
            <v>3806</v>
          </cell>
          <cell r="D825" t="str">
            <v>HARRISON HIGH SCHOOL</v>
          </cell>
          <cell r="O825">
            <v>256</v>
          </cell>
          <cell r="P825">
            <v>263</v>
          </cell>
          <cell r="Q825">
            <v>235</v>
          </cell>
          <cell r="R825">
            <v>202</v>
          </cell>
          <cell r="S825">
            <v>956</v>
          </cell>
        </row>
        <row r="826">
          <cell r="C826" t="str">
            <v>4378</v>
          </cell>
          <cell r="D826" t="str">
            <v>JAMES IRWIN CHARTER HIGH SCHOOL</v>
          </cell>
          <cell r="O826">
            <v>119</v>
          </cell>
          <cell r="P826">
            <v>119</v>
          </cell>
          <cell r="Q826">
            <v>80</v>
          </cell>
          <cell r="R826">
            <v>70</v>
          </cell>
          <cell r="S826">
            <v>388</v>
          </cell>
        </row>
        <row r="827">
          <cell r="C827" t="str">
            <v>4379</v>
          </cell>
          <cell r="D827" t="str">
            <v>JAMES IRWIN CHARTER MIDDLE SCHOOL</v>
          </cell>
          <cell r="L827">
            <v>142</v>
          </cell>
          <cell r="M827">
            <v>146</v>
          </cell>
          <cell r="N827">
            <v>137</v>
          </cell>
          <cell r="S827">
            <v>425</v>
          </cell>
        </row>
        <row r="828">
          <cell r="C828" t="str">
            <v>4380</v>
          </cell>
          <cell r="D828" t="str">
            <v>JAMES IRWIN CHARTER ELEMENTARY SCHOOL</v>
          </cell>
          <cell r="F828">
            <v>110</v>
          </cell>
          <cell r="G828">
            <v>81</v>
          </cell>
          <cell r="H828">
            <v>80</v>
          </cell>
          <cell r="I828">
            <v>82</v>
          </cell>
          <cell r="J828">
            <v>81</v>
          </cell>
          <cell r="K828">
            <v>81</v>
          </cell>
          <cell r="S828">
            <v>515</v>
          </cell>
        </row>
        <row r="829">
          <cell r="C829" t="str">
            <v>6018</v>
          </cell>
          <cell r="D829" t="str">
            <v>MONTEREY ELEMENTARY SCHOOL</v>
          </cell>
          <cell r="E829">
            <v>23</v>
          </cell>
          <cell r="F829">
            <v>99</v>
          </cell>
          <cell r="G829">
            <v>68</v>
          </cell>
          <cell r="H829">
            <v>89</v>
          </cell>
          <cell r="I829">
            <v>74</v>
          </cell>
          <cell r="J829">
            <v>59</v>
          </cell>
          <cell r="K829">
            <v>54</v>
          </cell>
          <cell r="S829">
            <v>466</v>
          </cell>
        </row>
        <row r="830">
          <cell r="C830" t="str">
            <v>6162</v>
          </cell>
          <cell r="D830" t="str">
            <v>MOUNTAIN VISTA COMMUNITY SCHOOL</v>
          </cell>
          <cell r="F830">
            <v>43</v>
          </cell>
          <cell r="G830">
            <v>59</v>
          </cell>
          <cell r="H830">
            <v>70</v>
          </cell>
          <cell r="I830">
            <v>68</v>
          </cell>
          <cell r="J830">
            <v>68</v>
          </cell>
          <cell r="K830">
            <v>96</v>
          </cell>
          <cell r="L830">
            <v>87</v>
          </cell>
          <cell r="M830">
            <v>77</v>
          </cell>
          <cell r="N830">
            <v>71</v>
          </cell>
          <cell r="S830">
            <v>639</v>
          </cell>
        </row>
        <row r="831">
          <cell r="C831" t="str">
            <v>6244</v>
          </cell>
          <cell r="D831" t="str">
            <v>NEW HORIZONS DAY SCHOOL</v>
          </cell>
          <cell r="M831">
            <v>5</v>
          </cell>
          <cell r="N831">
            <v>13</v>
          </cell>
          <cell r="O831">
            <v>24</v>
          </cell>
          <cell r="P831">
            <v>38</v>
          </cell>
          <cell r="Q831">
            <v>56</v>
          </cell>
          <cell r="R831">
            <v>55</v>
          </cell>
          <cell r="S831">
            <v>191</v>
          </cell>
        </row>
        <row r="832">
          <cell r="C832" t="str">
            <v>6460</v>
          </cell>
          <cell r="D832" t="str">
            <v>OAK CREEK ELEMENTARY SCHOOL</v>
          </cell>
          <cell r="E832">
            <v>23</v>
          </cell>
          <cell r="F832">
            <v>68</v>
          </cell>
          <cell r="G832">
            <v>61</v>
          </cell>
          <cell r="H832">
            <v>51</v>
          </cell>
          <cell r="I832">
            <v>49</v>
          </cell>
          <cell r="J832">
            <v>57</v>
          </cell>
          <cell r="K832">
            <v>47</v>
          </cell>
          <cell r="S832">
            <v>356</v>
          </cell>
        </row>
        <row r="833">
          <cell r="C833" t="str">
            <v>6578</v>
          </cell>
          <cell r="D833" t="str">
            <v>OTERO ELEMENTARY SCHOOL</v>
          </cell>
          <cell r="E833">
            <v>45</v>
          </cell>
          <cell r="F833">
            <v>76</v>
          </cell>
          <cell r="G833">
            <v>70</v>
          </cell>
          <cell r="H833">
            <v>45</v>
          </cell>
          <cell r="I833">
            <v>42</v>
          </cell>
          <cell r="J833">
            <v>65</v>
          </cell>
          <cell r="K833">
            <v>55</v>
          </cell>
          <cell r="S833">
            <v>398</v>
          </cell>
        </row>
        <row r="834">
          <cell r="C834" t="str">
            <v>6686</v>
          </cell>
          <cell r="D834" t="str">
            <v>PANORAMA MIDDLE SCHOOL</v>
          </cell>
          <cell r="L834">
            <v>198</v>
          </cell>
          <cell r="M834">
            <v>199</v>
          </cell>
          <cell r="N834">
            <v>162</v>
          </cell>
          <cell r="S834">
            <v>559</v>
          </cell>
        </row>
        <row r="835">
          <cell r="C835" t="str">
            <v>6936</v>
          </cell>
          <cell r="D835" t="str">
            <v>PIKES PEAK ELEMENTARY SCHOOL</v>
          </cell>
          <cell r="E835">
            <v>40</v>
          </cell>
          <cell r="F835">
            <v>77</v>
          </cell>
          <cell r="G835">
            <v>72</v>
          </cell>
          <cell r="H835">
            <v>67</v>
          </cell>
          <cell r="I835">
            <v>73</v>
          </cell>
          <cell r="J835">
            <v>56</v>
          </cell>
          <cell r="K835">
            <v>56</v>
          </cell>
          <cell r="S835">
            <v>441</v>
          </cell>
        </row>
        <row r="836">
          <cell r="C836" t="str">
            <v>7611</v>
          </cell>
          <cell r="D836" t="str">
            <v>SAND CREEK ELEMENTARY SCHOOL</v>
          </cell>
          <cell r="E836">
            <v>47</v>
          </cell>
          <cell r="F836">
            <v>96</v>
          </cell>
          <cell r="G836">
            <v>87</v>
          </cell>
          <cell r="H836">
            <v>74</v>
          </cell>
          <cell r="I836">
            <v>87</v>
          </cell>
          <cell r="J836">
            <v>75</v>
          </cell>
          <cell r="K836">
            <v>65</v>
          </cell>
          <cell r="S836">
            <v>531</v>
          </cell>
        </row>
        <row r="837">
          <cell r="C837" t="str">
            <v>7882</v>
          </cell>
          <cell r="D837" t="str">
            <v>SIERRA HIGH SCHOOL</v>
          </cell>
          <cell r="O837">
            <v>211</v>
          </cell>
          <cell r="P837">
            <v>215</v>
          </cell>
          <cell r="Q837">
            <v>216</v>
          </cell>
          <cell r="R837">
            <v>245</v>
          </cell>
          <cell r="S837">
            <v>887</v>
          </cell>
        </row>
        <row r="838">
          <cell r="C838" t="str">
            <v>8034</v>
          </cell>
          <cell r="D838" t="str">
            <v>SOARING EAGLES ELEMENTARY SCHOOL</v>
          </cell>
          <cell r="E838">
            <v>39</v>
          </cell>
          <cell r="F838">
            <v>91</v>
          </cell>
          <cell r="G838">
            <v>95</v>
          </cell>
          <cell r="H838">
            <v>95</v>
          </cell>
          <cell r="I838">
            <v>108</v>
          </cell>
          <cell r="J838">
            <v>99</v>
          </cell>
          <cell r="K838">
            <v>85</v>
          </cell>
          <cell r="S838">
            <v>612</v>
          </cell>
        </row>
        <row r="839">
          <cell r="C839" t="str">
            <v>8337</v>
          </cell>
          <cell r="D839" t="str">
            <v>STRATMOOR HILLS ELEMENTARY SCHOOL</v>
          </cell>
          <cell r="E839">
            <v>27</v>
          </cell>
          <cell r="F839">
            <v>50</v>
          </cell>
          <cell r="G839">
            <v>40</v>
          </cell>
          <cell r="H839">
            <v>56</v>
          </cell>
          <cell r="I839">
            <v>37</v>
          </cell>
          <cell r="J839">
            <v>39</v>
          </cell>
          <cell r="K839">
            <v>33</v>
          </cell>
          <cell r="S839">
            <v>282</v>
          </cell>
        </row>
        <row r="840">
          <cell r="C840" t="str">
            <v>8350</v>
          </cell>
          <cell r="D840" t="str">
            <v>STRATTON MEADOWS ELEMENTARY SCHOOL</v>
          </cell>
          <cell r="E840">
            <v>32</v>
          </cell>
          <cell r="F840">
            <v>69</v>
          </cell>
          <cell r="G840">
            <v>69</v>
          </cell>
          <cell r="H840">
            <v>70</v>
          </cell>
          <cell r="I840">
            <v>52</v>
          </cell>
          <cell r="J840">
            <v>37</v>
          </cell>
          <cell r="K840">
            <v>46</v>
          </cell>
          <cell r="S840">
            <v>375</v>
          </cell>
        </row>
        <row r="841">
          <cell r="C841" t="str">
            <v>8923</v>
          </cell>
          <cell r="D841" t="str">
            <v>TURMAN ELEMENTARY SCHOOL</v>
          </cell>
          <cell r="E841">
            <v>28</v>
          </cell>
          <cell r="F841">
            <v>62</v>
          </cell>
          <cell r="G841">
            <v>39</v>
          </cell>
          <cell r="H841">
            <v>54</v>
          </cell>
          <cell r="I841">
            <v>49</v>
          </cell>
          <cell r="J841">
            <v>43</v>
          </cell>
          <cell r="K841">
            <v>40</v>
          </cell>
          <cell r="S841">
            <v>315</v>
          </cell>
        </row>
        <row r="842">
          <cell r="C842" t="str">
            <v>9602</v>
          </cell>
          <cell r="D842" t="str">
            <v>WILDFLOWER ELEMENTARY SCHOOL</v>
          </cell>
          <cell r="E842">
            <v>34</v>
          </cell>
          <cell r="F842">
            <v>71</v>
          </cell>
          <cell r="G842">
            <v>56</v>
          </cell>
          <cell r="H842">
            <v>57</v>
          </cell>
          <cell r="I842">
            <v>54</v>
          </cell>
          <cell r="J842">
            <v>57</v>
          </cell>
          <cell r="K842">
            <v>44</v>
          </cell>
          <cell r="S842">
            <v>373</v>
          </cell>
        </row>
        <row r="843">
          <cell r="D843" t="str">
            <v>HARRISON 2 TOTALS</v>
          </cell>
          <cell r="E843">
            <v>435</v>
          </cell>
          <cell r="F843">
            <v>1145</v>
          </cell>
          <cell r="G843">
            <v>994</v>
          </cell>
          <cell r="H843">
            <v>1015</v>
          </cell>
          <cell r="I843">
            <v>987</v>
          </cell>
          <cell r="J843">
            <v>913</v>
          </cell>
          <cell r="K843">
            <v>964</v>
          </cell>
          <cell r="L843">
            <v>833</v>
          </cell>
          <cell r="M843">
            <v>757</v>
          </cell>
          <cell r="N843">
            <v>677</v>
          </cell>
          <cell r="O843">
            <v>610</v>
          </cell>
          <cell r="P843">
            <v>635</v>
          </cell>
          <cell r="Q843">
            <v>587</v>
          </cell>
          <cell r="R843">
            <v>595</v>
          </cell>
          <cell r="S843">
            <v>11147</v>
          </cell>
        </row>
        <row r="844">
          <cell r="C844" t="str">
            <v>0000</v>
          </cell>
          <cell r="D844" t="str">
            <v>NOT IN A SCHOOL</v>
          </cell>
          <cell r="I844">
            <v>1</v>
          </cell>
          <cell r="J844">
            <v>1</v>
          </cell>
          <cell r="L844">
            <v>1</v>
          </cell>
          <cell r="N844">
            <v>1</v>
          </cell>
          <cell r="S844">
            <v>4</v>
          </cell>
        </row>
        <row r="845">
          <cell r="C845" t="str">
            <v>3234</v>
          </cell>
          <cell r="D845" t="str">
            <v>FRENCH ELEMENTARY SCHOOL</v>
          </cell>
          <cell r="F845">
            <v>118</v>
          </cell>
          <cell r="G845">
            <v>96</v>
          </cell>
          <cell r="H845">
            <v>114</v>
          </cell>
          <cell r="I845">
            <v>109</v>
          </cell>
          <cell r="J845">
            <v>104</v>
          </cell>
          <cell r="K845">
            <v>96</v>
          </cell>
          <cell r="S845">
            <v>637</v>
          </cell>
        </row>
        <row r="846">
          <cell r="C846" t="str">
            <v>4346</v>
          </cell>
          <cell r="D846" t="str">
            <v>TALBOTT ELEMENTARY SCHOOL</v>
          </cell>
          <cell r="F846">
            <v>63</v>
          </cell>
          <cell r="G846">
            <v>52</v>
          </cell>
          <cell r="H846">
            <v>69</v>
          </cell>
          <cell r="I846">
            <v>65</v>
          </cell>
          <cell r="J846">
            <v>55</v>
          </cell>
          <cell r="K846">
            <v>45</v>
          </cell>
          <cell r="S846">
            <v>349</v>
          </cell>
        </row>
        <row r="847">
          <cell r="C847" t="str">
            <v>4394</v>
          </cell>
          <cell r="D847" t="str">
            <v>JANITELL JUNIOR HIGH SCHOOL</v>
          </cell>
          <cell r="L847">
            <v>227</v>
          </cell>
          <cell r="M847">
            <v>229</v>
          </cell>
          <cell r="N847">
            <v>230</v>
          </cell>
          <cell r="S847">
            <v>686</v>
          </cell>
        </row>
        <row r="848">
          <cell r="C848" t="str">
            <v>5033</v>
          </cell>
          <cell r="D848" t="str">
            <v>JAMES MADISON CHARTER ACADEMY SCHOOL</v>
          </cell>
          <cell r="F848">
            <v>24</v>
          </cell>
          <cell r="G848">
            <v>17</v>
          </cell>
          <cell r="H848">
            <v>17</v>
          </cell>
          <cell r="I848">
            <v>19</v>
          </cell>
          <cell r="J848">
            <v>23</v>
          </cell>
          <cell r="K848">
            <v>6</v>
          </cell>
          <cell r="L848">
            <v>16</v>
          </cell>
          <cell r="S848">
            <v>122</v>
          </cell>
        </row>
        <row r="849">
          <cell r="C849" t="str">
            <v>5602</v>
          </cell>
          <cell r="D849" t="str">
            <v>MARTIN LUTHER KING JR ELEMENTARY SCHOOL</v>
          </cell>
          <cell r="F849">
            <v>67</v>
          </cell>
          <cell r="G849">
            <v>63</v>
          </cell>
          <cell r="H849">
            <v>68</v>
          </cell>
          <cell r="I849">
            <v>79</v>
          </cell>
          <cell r="J849">
            <v>77</v>
          </cell>
          <cell r="K849">
            <v>72</v>
          </cell>
          <cell r="S849">
            <v>426</v>
          </cell>
        </row>
        <row r="850">
          <cell r="C850" t="str">
            <v>5841</v>
          </cell>
          <cell r="D850" t="str">
            <v>MESA RIDGE HIGH SCHOOL</v>
          </cell>
          <cell r="O850">
            <v>335</v>
          </cell>
          <cell r="P850">
            <v>318</v>
          </cell>
          <cell r="Q850">
            <v>310</v>
          </cell>
          <cell r="R850">
            <v>330</v>
          </cell>
          <cell r="S850">
            <v>1293</v>
          </cell>
        </row>
        <row r="851">
          <cell r="C851" t="str">
            <v>6362</v>
          </cell>
          <cell r="D851" t="str">
            <v>NORTH ELEMENTARY SCHOOL</v>
          </cell>
          <cell r="F851">
            <v>39</v>
          </cell>
          <cell r="G851">
            <v>35</v>
          </cell>
          <cell r="H851">
            <v>34</v>
          </cell>
          <cell r="I851">
            <v>22</v>
          </cell>
          <cell r="J851">
            <v>41</v>
          </cell>
          <cell r="K851">
            <v>32</v>
          </cell>
          <cell r="S851">
            <v>203</v>
          </cell>
        </row>
        <row r="852">
          <cell r="C852" t="str">
            <v>6952</v>
          </cell>
          <cell r="D852" t="str">
            <v>PINELLO ELEMENTARY SCHOOL</v>
          </cell>
          <cell r="F852">
            <v>49</v>
          </cell>
          <cell r="G852">
            <v>43</v>
          </cell>
          <cell r="H852">
            <v>57</v>
          </cell>
          <cell r="I852">
            <v>40</v>
          </cell>
          <cell r="J852">
            <v>49</v>
          </cell>
          <cell r="K852">
            <v>53</v>
          </cell>
          <cell r="S852">
            <v>291</v>
          </cell>
        </row>
        <row r="853">
          <cell r="C853" t="str">
            <v>8122</v>
          </cell>
          <cell r="D853" t="str">
            <v>VENETUCCI ELEMENTARY SCHOOL</v>
          </cell>
          <cell r="F853">
            <v>71</v>
          </cell>
          <cell r="G853">
            <v>74</v>
          </cell>
          <cell r="H853">
            <v>55</v>
          </cell>
          <cell r="I853">
            <v>62</v>
          </cell>
          <cell r="J853">
            <v>79</v>
          </cell>
          <cell r="K853">
            <v>72</v>
          </cell>
          <cell r="S853">
            <v>413</v>
          </cell>
        </row>
        <row r="854">
          <cell r="C854" t="str">
            <v>8178</v>
          </cell>
          <cell r="D854" t="str">
            <v>SPROUL JUNIOR HIGH SCHOOL</v>
          </cell>
          <cell r="L854">
            <v>188</v>
          </cell>
          <cell r="M854">
            <v>187</v>
          </cell>
          <cell r="N854">
            <v>199</v>
          </cell>
          <cell r="S854">
            <v>574</v>
          </cell>
        </row>
        <row r="855">
          <cell r="C855" t="str">
            <v>8392</v>
          </cell>
          <cell r="D855" t="str">
            <v>SUNRISE ELEMENTARY SCHOOL</v>
          </cell>
          <cell r="F855">
            <v>98</v>
          </cell>
          <cell r="G855">
            <v>107</v>
          </cell>
          <cell r="H855">
            <v>115</v>
          </cell>
          <cell r="I855">
            <v>107</v>
          </cell>
          <cell r="J855">
            <v>111</v>
          </cell>
          <cell r="K855">
            <v>109</v>
          </cell>
          <cell r="S855">
            <v>647</v>
          </cell>
        </row>
        <row r="856">
          <cell r="C856" t="str">
            <v>9294</v>
          </cell>
          <cell r="D856" t="str">
            <v>WATSON JUNIOR HIGH SCHOOL</v>
          </cell>
          <cell r="L856">
            <v>203</v>
          </cell>
          <cell r="M856">
            <v>213</v>
          </cell>
          <cell r="N856">
            <v>214</v>
          </cell>
          <cell r="S856">
            <v>630</v>
          </cell>
        </row>
        <row r="857">
          <cell r="C857" t="str">
            <v>9334</v>
          </cell>
          <cell r="D857" t="str">
            <v>WEBSTER ELEMENTARY SCHOOL</v>
          </cell>
          <cell r="F857">
            <v>134</v>
          </cell>
          <cell r="G857">
            <v>99</v>
          </cell>
          <cell r="H857">
            <v>112</v>
          </cell>
          <cell r="I857">
            <v>81</v>
          </cell>
          <cell r="J857">
            <v>87</v>
          </cell>
          <cell r="K857">
            <v>86</v>
          </cell>
          <cell r="S857">
            <v>599</v>
          </cell>
        </row>
        <row r="858">
          <cell r="C858" t="str">
            <v>9560</v>
          </cell>
          <cell r="D858" t="str">
            <v>DISCOVERY HIGH SCHOOL</v>
          </cell>
          <cell r="P858">
            <v>5</v>
          </cell>
          <cell r="Q858">
            <v>20</v>
          </cell>
          <cell r="R858">
            <v>44</v>
          </cell>
          <cell r="S858">
            <v>69</v>
          </cell>
        </row>
        <row r="859">
          <cell r="C859" t="str">
            <v>9562</v>
          </cell>
          <cell r="D859" t="str">
            <v>WIDEFIELD ELEMENTARY SCHOOL</v>
          </cell>
          <cell r="F859">
            <v>57</v>
          </cell>
          <cell r="G859">
            <v>43</v>
          </cell>
          <cell r="H859">
            <v>61</v>
          </cell>
          <cell r="I859">
            <v>68</v>
          </cell>
          <cell r="J859">
            <v>75</v>
          </cell>
          <cell r="K859">
            <v>66</v>
          </cell>
          <cell r="S859">
            <v>370</v>
          </cell>
        </row>
        <row r="860">
          <cell r="C860" t="str">
            <v>9566</v>
          </cell>
          <cell r="D860" t="str">
            <v>WIDEFIELD HIGH SCHOOL</v>
          </cell>
          <cell r="O860">
            <v>313</v>
          </cell>
          <cell r="P860">
            <v>326</v>
          </cell>
          <cell r="Q860">
            <v>298</v>
          </cell>
          <cell r="R860">
            <v>327</v>
          </cell>
          <cell r="S860">
            <v>1264</v>
          </cell>
        </row>
        <row r="861">
          <cell r="C861" t="str">
            <v>9656</v>
          </cell>
          <cell r="D861" t="str">
            <v>WILSON PRESCHOOL</v>
          </cell>
          <cell r="E861">
            <v>386</v>
          </cell>
          <cell r="S861">
            <v>386</v>
          </cell>
        </row>
        <row r="862">
          <cell r="D862" t="str">
            <v>WIDEFIELD 3 TOTALS</v>
          </cell>
          <cell r="E862">
            <v>386</v>
          </cell>
          <cell r="F862">
            <v>720</v>
          </cell>
          <cell r="G862">
            <v>629</v>
          </cell>
          <cell r="H862">
            <v>702</v>
          </cell>
          <cell r="I862">
            <v>653</v>
          </cell>
          <cell r="J862">
            <v>702</v>
          </cell>
          <cell r="K862">
            <v>637</v>
          </cell>
          <cell r="L862">
            <v>635</v>
          </cell>
          <cell r="M862">
            <v>629</v>
          </cell>
          <cell r="N862">
            <v>644</v>
          </cell>
          <cell r="O862">
            <v>648</v>
          </cell>
          <cell r="P862">
            <v>649</v>
          </cell>
          <cell r="Q862">
            <v>628</v>
          </cell>
          <cell r="R862">
            <v>701</v>
          </cell>
          <cell r="S862">
            <v>8963</v>
          </cell>
        </row>
        <row r="863">
          <cell r="C863" t="str">
            <v>0203</v>
          </cell>
          <cell r="D863" t="str">
            <v>LORRAINE SECONDARY SCHOOL</v>
          </cell>
          <cell r="L863">
            <v>3</v>
          </cell>
          <cell r="M863">
            <v>4</v>
          </cell>
          <cell r="N863">
            <v>5</v>
          </cell>
          <cell r="O863">
            <v>35</v>
          </cell>
          <cell r="P863">
            <v>38</v>
          </cell>
          <cell r="Q863">
            <v>23</v>
          </cell>
          <cell r="R863">
            <v>24</v>
          </cell>
          <cell r="S863">
            <v>132</v>
          </cell>
        </row>
        <row r="864">
          <cell r="C864" t="str">
            <v>1332</v>
          </cell>
          <cell r="D864" t="str">
            <v>CARSON MIDDLE SCHOOL</v>
          </cell>
          <cell r="L864">
            <v>228</v>
          </cell>
          <cell r="M864">
            <v>262</v>
          </cell>
          <cell r="N864">
            <v>218</v>
          </cell>
          <cell r="S864">
            <v>708</v>
          </cell>
        </row>
        <row r="865">
          <cell r="C865" t="str">
            <v>1334</v>
          </cell>
          <cell r="D865" t="str">
            <v>ABRAMS ELEMENTARY SCHOOL</v>
          </cell>
          <cell r="F865">
            <v>97</v>
          </cell>
          <cell r="G865">
            <v>93</v>
          </cell>
          <cell r="H865">
            <v>75</v>
          </cell>
          <cell r="I865">
            <v>75</v>
          </cell>
          <cell r="J865">
            <v>75</v>
          </cell>
          <cell r="K865">
            <v>69</v>
          </cell>
          <cell r="S865">
            <v>484</v>
          </cell>
        </row>
        <row r="866">
          <cell r="C866" t="str">
            <v>3027</v>
          </cell>
          <cell r="D866" t="str">
            <v>EAGLESIDE ELEMENTARY SCHOOL</v>
          </cell>
          <cell r="E866">
            <v>51</v>
          </cell>
          <cell r="F866">
            <v>105</v>
          </cell>
          <cell r="G866">
            <v>83</v>
          </cell>
          <cell r="H866">
            <v>91</v>
          </cell>
          <cell r="I866">
            <v>81</v>
          </cell>
          <cell r="J866">
            <v>98</v>
          </cell>
          <cell r="K866">
            <v>82</v>
          </cell>
          <cell r="S866">
            <v>591</v>
          </cell>
        </row>
        <row r="867">
          <cell r="C867" t="str">
            <v>3102</v>
          </cell>
          <cell r="D867" t="str">
            <v>ARAGON ELEMENTARY SCHOOL</v>
          </cell>
          <cell r="E867">
            <v>29</v>
          </cell>
          <cell r="F867">
            <v>59</v>
          </cell>
          <cell r="G867">
            <v>70</v>
          </cell>
          <cell r="H867">
            <v>68</v>
          </cell>
          <cell r="I867">
            <v>95</v>
          </cell>
          <cell r="J867">
            <v>63</v>
          </cell>
          <cell r="K867">
            <v>97</v>
          </cell>
          <cell r="S867">
            <v>481</v>
          </cell>
        </row>
        <row r="868">
          <cell r="C868" t="str">
            <v>3106</v>
          </cell>
          <cell r="D868" t="str">
            <v>FOUNTAIN MIDDLE SCHOOL</v>
          </cell>
          <cell r="L868">
            <v>309</v>
          </cell>
          <cell r="M868">
            <v>326</v>
          </cell>
          <cell r="N868">
            <v>288</v>
          </cell>
          <cell r="S868">
            <v>923</v>
          </cell>
        </row>
        <row r="869">
          <cell r="C869" t="str">
            <v>3108</v>
          </cell>
          <cell r="D869" t="str">
            <v>MESA ELEMENTARY SCHOOL</v>
          </cell>
          <cell r="E869">
            <v>28</v>
          </cell>
          <cell r="F869">
            <v>56</v>
          </cell>
          <cell r="G869">
            <v>58</v>
          </cell>
          <cell r="H869">
            <v>63</v>
          </cell>
          <cell r="I869">
            <v>64</v>
          </cell>
          <cell r="J869">
            <v>62</v>
          </cell>
          <cell r="K869">
            <v>82</v>
          </cell>
          <cell r="S869">
            <v>413</v>
          </cell>
        </row>
        <row r="870">
          <cell r="C870" t="str">
            <v>3110</v>
          </cell>
          <cell r="D870" t="str">
            <v>FOUNTAIN-FORT CARSON HIGH SCHOOL</v>
          </cell>
          <cell r="O870">
            <v>436</v>
          </cell>
          <cell r="P870">
            <v>450</v>
          </cell>
          <cell r="Q870">
            <v>374</v>
          </cell>
          <cell r="R870">
            <v>360</v>
          </cell>
          <cell r="S870">
            <v>1620</v>
          </cell>
        </row>
        <row r="871">
          <cell r="C871" t="str">
            <v>4474</v>
          </cell>
          <cell r="D871" t="str">
            <v>JORDAHL ELEMENTARY SCHOOL</v>
          </cell>
          <cell r="E871">
            <v>24</v>
          </cell>
          <cell r="F871">
            <v>85</v>
          </cell>
          <cell r="G871">
            <v>74</v>
          </cell>
          <cell r="H871">
            <v>61</v>
          </cell>
          <cell r="I871">
            <v>87</v>
          </cell>
          <cell r="J871">
            <v>74</v>
          </cell>
          <cell r="K871">
            <v>81</v>
          </cell>
          <cell r="S871">
            <v>486</v>
          </cell>
        </row>
        <row r="872">
          <cell r="C872" t="str">
            <v>6138</v>
          </cell>
          <cell r="D872" t="str">
            <v>MOUNTAINSIDE ELEMENTARY SCHOOL</v>
          </cell>
          <cell r="F872">
            <v>123</v>
          </cell>
          <cell r="G872">
            <v>94</v>
          </cell>
          <cell r="H872">
            <v>85</v>
          </cell>
          <cell r="I872">
            <v>87</v>
          </cell>
          <cell r="J872">
            <v>75</v>
          </cell>
          <cell r="K872">
            <v>59</v>
          </cell>
          <cell r="S872">
            <v>523</v>
          </cell>
        </row>
        <row r="873">
          <cell r="C873" t="str">
            <v>6338</v>
          </cell>
          <cell r="D873" t="str">
            <v>PATRIOT ELEMENTARY SCHOOL</v>
          </cell>
          <cell r="F873">
            <v>97</v>
          </cell>
          <cell r="G873">
            <v>77</v>
          </cell>
          <cell r="H873">
            <v>96</v>
          </cell>
          <cell r="I873">
            <v>107</v>
          </cell>
          <cell r="J873">
            <v>95</v>
          </cell>
          <cell r="K873">
            <v>97</v>
          </cell>
          <cell r="S873">
            <v>569</v>
          </cell>
        </row>
        <row r="874">
          <cell r="C874" t="str">
            <v>9610</v>
          </cell>
          <cell r="D874" t="str">
            <v>WEIKEL ELEMENTARY SCHOOL</v>
          </cell>
          <cell r="E874">
            <v>140</v>
          </cell>
          <cell r="F874">
            <v>102</v>
          </cell>
          <cell r="G874">
            <v>87</v>
          </cell>
          <cell r="H874">
            <v>62</v>
          </cell>
          <cell r="I874">
            <v>72</v>
          </cell>
          <cell r="J874">
            <v>62</v>
          </cell>
          <cell r="K874">
            <v>81</v>
          </cell>
          <cell r="S874">
            <v>606</v>
          </cell>
        </row>
        <row r="875">
          <cell r="D875" t="str">
            <v>FOUNTAIN 8 TOTALS</v>
          </cell>
          <cell r="E875">
            <v>272</v>
          </cell>
          <cell r="F875">
            <v>724</v>
          </cell>
          <cell r="G875">
            <v>636</v>
          </cell>
          <cell r="H875">
            <v>601</v>
          </cell>
          <cell r="I875">
            <v>668</v>
          </cell>
          <cell r="J875">
            <v>604</v>
          </cell>
          <cell r="K875">
            <v>648</v>
          </cell>
          <cell r="L875">
            <v>540</v>
          </cell>
          <cell r="M875">
            <v>592</v>
          </cell>
          <cell r="N875">
            <v>511</v>
          </cell>
          <cell r="O875">
            <v>471</v>
          </cell>
          <cell r="P875">
            <v>488</v>
          </cell>
          <cell r="Q875">
            <v>397</v>
          </cell>
          <cell r="R875">
            <v>384</v>
          </cell>
          <cell r="S875">
            <v>7536</v>
          </cell>
        </row>
        <row r="876">
          <cell r="C876" t="str">
            <v>0269</v>
          </cell>
          <cell r="D876" t="str">
            <v>ACHIEVEK12</v>
          </cell>
          <cell r="F876">
            <v>2</v>
          </cell>
          <cell r="G876">
            <v>2</v>
          </cell>
          <cell r="H876">
            <v>8</v>
          </cell>
          <cell r="I876">
            <v>2</v>
          </cell>
          <cell r="J876">
            <v>2</v>
          </cell>
          <cell r="K876">
            <v>7</v>
          </cell>
          <cell r="L876">
            <v>3</v>
          </cell>
          <cell r="M876">
            <v>12</v>
          </cell>
          <cell r="N876">
            <v>15</v>
          </cell>
          <cell r="O876">
            <v>4</v>
          </cell>
          <cell r="P876">
            <v>4</v>
          </cell>
          <cell r="Q876">
            <v>1</v>
          </cell>
          <cell r="R876">
            <v>3</v>
          </cell>
          <cell r="S876">
            <v>65</v>
          </cell>
        </row>
        <row r="877">
          <cell r="C877" t="str">
            <v>0452</v>
          </cell>
          <cell r="D877" t="str">
            <v>AUDUBON ELEMENTARY SCHOOL</v>
          </cell>
          <cell r="E877">
            <v>29</v>
          </cell>
          <cell r="F877">
            <v>49</v>
          </cell>
          <cell r="G877">
            <v>47</v>
          </cell>
          <cell r="H877">
            <v>47</v>
          </cell>
          <cell r="I877">
            <v>38</v>
          </cell>
          <cell r="J877">
            <v>46</v>
          </cell>
          <cell r="K877">
            <v>44</v>
          </cell>
          <cell r="S877">
            <v>300</v>
          </cell>
        </row>
        <row r="878">
          <cell r="C878" t="str">
            <v>0517</v>
          </cell>
          <cell r="D878" t="str">
            <v>ACADEMY FOR ADVANCED AND CREATIVE LEARNING</v>
          </cell>
          <cell r="F878">
            <v>27</v>
          </cell>
          <cell r="G878">
            <v>20</v>
          </cell>
          <cell r="H878">
            <v>25</v>
          </cell>
          <cell r="I878">
            <v>25</v>
          </cell>
          <cell r="J878">
            <v>20</v>
          </cell>
          <cell r="K878">
            <v>15</v>
          </cell>
          <cell r="L878">
            <v>9</v>
          </cell>
          <cell r="M878">
            <v>12</v>
          </cell>
          <cell r="N878">
            <v>9</v>
          </cell>
          <cell r="S878">
            <v>162</v>
          </cell>
        </row>
        <row r="879">
          <cell r="C879" t="str">
            <v>0594</v>
          </cell>
          <cell r="D879" t="str">
            <v>BATES ELEMENTARY SCHOOL</v>
          </cell>
          <cell r="E879">
            <v>31</v>
          </cell>
          <cell r="F879">
            <v>32</v>
          </cell>
          <cell r="G879">
            <v>37</v>
          </cell>
          <cell r="H879">
            <v>41</v>
          </cell>
          <cell r="I879">
            <v>36</v>
          </cell>
          <cell r="J879">
            <v>30</v>
          </cell>
          <cell r="K879">
            <v>32</v>
          </cell>
          <cell r="S879">
            <v>239</v>
          </cell>
        </row>
        <row r="880">
          <cell r="C880" t="str">
            <v>0871</v>
          </cell>
          <cell r="D880" t="str">
            <v>THE BIJOU SCHOOL</v>
          </cell>
          <cell r="P880">
            <v>8</v>
          </cell>
          <cell r="Q880">
            <v>26</v>
          </cell>
          <cell r="R880">
            <v>76</v>
          </cell>
          <cell r="S880">
            <v>110</v>
          </cell>
        </row>
        <row r="881">
          <cell r="C881" t="str">
            <v>1032</v>
          </cell>
          <cell r="D881" t="str">
            <v>BRISTOL ELEMENTARY SCHOOL</v>
          </cell>
          <cell r="F881">
            <v>38</v>
          </cell>
          <cell r="G881">
            <v>32</v>
          </cell>
          <cell r="H881">
            <v>32</v>
          </cell>
          <cell r="I881">
            <v>37</v>
          </cell>
          <cell r="J881">
            <v>46</v>
          </cell>
          <cell r="K881">
            <v>41</v>
          </cell>
          <cell r="S881">
            <v>226</v>
          </cell>
        </row>
        <row r="882">
          <cell r="C882" t="str">
            <v>1126</v>
          </cell>
          <cell r="D882" t="str">
            <v>BUENA VISTA ELEMENTARY SCHOOL</v>
          </cell>
          <cell r="E882">
            <v>38</v>
          </cell>
          <cell r="F882">
            <v>41</v>
          </cell>
          <cell r="G882">
            <v>30</v>
          </cell>
          <cell r="H882">
            <v>28</v>
          </cell>
          <cell r="I882">
            <v>22</v>
          </cell>
          <cell r="J882">
            <v>18</v>
          </cell>
          <cell r="K882">
            <v>24</v>
          </cell>
          <cell r="S882">
            <v>201</v>
          </cell>
        </row>
        <row r="883">
          <cell r="C883" t="str">
            <v>1340</v>
          </cell>
          <cell r="D883" t="str">
            <v>CARVER ELEMENTARY SCHOOL</v>
          </cell>
          <cell r="F883">
            <v>74</v>
          </cell>
          <cell r="G883">
            <v>60</v>
          </cell>
          <cell r="H883">
            <v>57</v>
          </cell>
          <cell r="I883">
            <v>66</v>
          </cell>
          <cell r="J883">
            <v>64</v>
          </cell>
          <cell r="K883">
            <v>47</v>
          </cell>
          <cell r="S883">
            <v>368</v>
          </cell>
        </row>
        <row r="884">
          <cell r="C884" t="str">
            <v>1613</v>
          </cell>
          <cell r="D884" t="str">
            <v>CHIPETA ELEMENTARY SCHOOL</v>
          </cell>
          <cell r="E884">
            <v>29</v>
          </cell>
          <cell r="F884">
            <v>83</v>
          </cell>
          <cell r="G884">
            <v>74</v>
          </cell>
          <cell r="H884">
            <v>76</v>
          </cell>
          <cell r="I884">
            <v>75</v>
          </cell>
          <cell r="J884">
            <v>70</v>
          </cell>
          <cell r="K884">
            <v>61</v>
          </cell>
          <cell r="S884">
            <v>468</v>
          </cell>
        </row>
        <row r="885">
          <cell r="C885" t="str">
            <v>1616</v>
          </cell>
          <cell r="D885" t="str">
            <v>CIVA CHARTER ACADEMY</v>
          </cell>
          <cell r="O885">
            <v>32</v>
          </cell>
          <cell r="P885">
            <v>40</v>
          </cell>
          <cell r="Q885">
            <v>47</v>
          </cell>
          <cell r="R885">
            <v>23</v>
          </cell>
          <cell r="S885">
            <v>142</v>
          </cell>
        </row>
        <row r="886">
          <cell r="C886" t="str">
            <v>1625</v>
          </cell>
          <cell r="D886" t="str">
            <v>MCAULIFFE ELEMENTARY</v>
          </cell>
          <cell r="E886">
            <v>31</v>
          </cell>
          <cell r="F886">
            <v>127</v>
          </cell>
          <cell r="G886">
            <v>91</v>
          </cell>
          <cell r="H886">
            <v>119</v>
          </cell>
          <cell r="I886">
            <v>88</v>
          </cell>
          <cell r="J886">
            <v>94</v>
          </cell>
          <cell r="K886">
            <v>63</v>
          </cell>
          <cell r="S886">
            <v>613</v>
          </cell>
        </row>
        <row r="887">
          <cell r="C887" t="str">
            <v>1798</v>
          </cell>
          <cell r="D887" t="str">
            <v>COLUMBIA ELEMENTARY SCHOOL</v>
          </cell>
          <cell r="E887">
            <v>28</v>
          </cell>
          <cell r="F887">
            <v>60</v>
          </cell>
          <cell r="G887">
            <v>43</v>
          </cell>
          <cell r="H887">
            <v>44</v>
          </cell>
          <cell r="I887">
            <v>37</v>
          </cell>
          <cell r="J887">
            <v>46</v>
          </cell>
          <cell r="K887">
            <v>25</v>
          </cell>
          <cell r="S887">
            <v>283</v>
          </cell>
        </row>
        <row r="888">
          <cell r="C888" t="str">
            <v>1870</v>
          </cell>
          <cell r="D888" t="str">
            <v>CORONADO HIGH SCHOOL</v>
          </cell>
          <cell r="O888">
            <v>406</v>
          </cell>
          <cell r="P888">
            <v>386</v>
          </cell>
          <cell r="Q888">
            <v>314</v>
          </cell>
          <cell r="R888">
            <v>363</v>
          </cell>
          <cell r="S888">
            <v>1469</v>
          </cell>
        </row>
        <row r="889">
          <cell r="C889" t="str">
            <v>1885</v>
          </cell>
          <cell r="D889" t="str">
            <v>COMMUNITY PREP CHARTER SCHOOL</v>
          </cell>
          <cell r="O889">
            <v>22</v>
          </cell>
          <cell r="P889">
            <v>37</v>
          </cell>
          <cell r="Q889">
            <v>63</v>
          </cell>
          <cell r="R889">
            <v>87</v>
          </cell>
          <cell r="S889">
            <v>209</v>
          </cell>
        </row>
        <row r="890">
          <cell r="C890" t="str">
            <v>2202</v>
          </cell>
          <cell r="D890" t="str">
            <v>DOHERTY HIGH SCHOOL</v>
          </cell>
          <cell r="O890">
            <v>552</v>
          </cell>
          <cell r="P890">
            <v>478</v>
          </cell>
          <cell r="Q890">
            <v>503</v>
          </cell>
          <cell r="R890">
            <v>612</v>
          </cell>
          <cell r="S890">
            <v>2145</v>
          </cell>
        </row>
        <row r="891">
          <cell r="C891" t="str">
            <v>2510</v>
          </cell>
          <cell r="D891" t="str">
            <v>EDISON ELEMENTARY SCHOOL</v>
          </cell>
          <cell r="E891">
            <v>60</v>
          </cell>
          <cell r="F891">
            <v>28</v>
          </cell>
          <cell r="G891">
            <v>37</v>
          </cell>
          <cell r="H891">
            <v>27</v>
          </cell>
          <cell r="I891">
            <v>31</v>
          </cell>
          <cell r="J891">
            <v>28</v>
          </cell>
          <cell r="K891">
            <v>24</v>
          </cell>
          <cell r="S891">
            <v>235</v>
          </cell>
        </row>
        <row r="892">
          <cell r="C892" t="str">
            <v>2528</v>
          </cell>
          <cell r="D892" t="str">
            <v>NIKOLA TESLA EDUCATION OPPORTUNITY CENTER</v>
          </cell>
          <cell r="L892">
            <v>6</v>
          </cell>
          <cell r="M892">
            <v>15</v>
          </cell>
          <cell r="N892">
            <v>30</v>
          </cell>
          <cell r="O892">
            <v>17</v>
          </cell>
          <cell r="P892">
            <v>36</v>
          </cell>
          <cell r="Q892">
            <v>40</v>
          </cell>
          <cell r="R892">
            <v>81</v>
          </cell>
          <cell r="S892">
            <v>225</v>
          </cell>
        </row>
        <row r="893">
          <cell r="C893" t="str">
            <v>3175</v>
          </cell>
          <cell r="D893" t="str">
            <v>FREEDOM ELEMENTARY SCHOOL</v>
          </cell>
          <cell r="E893">
            <v>30</v>
          </cell>
          <cell r="F893">
            <v>85</v>
          </cell>
          <cell r="G893">
            <v>107</v>
          </cell>
          <cell r="H893">
            <v>80</v>
          </cell>
          <cell r="I893">
            <v>117</v>
          </cell>
          <cell r="J893">
            <v>104</v>
          </cell>
          <cell r="K893">
            <v>74</v>
          </cell>
          <cell r="S893">
            <v>597</v>
          </cell>
        </row>
        <row r="894">
          <cell r="C894" t="str">
            <v>3218</v>
          </cell>
          <cell r="D894" t="str">
            <v>FREMONT ELEMENTARY SCHOOL</v>
          </cell>
          <cell r="F894">
            <v>70</v>
          </cell>
          <cell r="G894">
            <v>60</v>
          </cell>
          <cell r="H894">
            <v>61</v>
          </cell>
          <cell r="I894">
            <v>75</v>
          </cell>
          <cell r="J894">
            <v>94</v>
          </cell>
          <cell r="K894">
            <v>56</v>
          </cell>
          <cell r="S894">
            <v>416</v>
          </cell>
        </row>
        <row r="895">
          <cell r="C895" t="str">
            <v>3360</v>
          </cell>
          <cell r="D895" t="str">
            <v>GALILEO SCHOOL OF MATH AND SCIENCE</v>
          </cell>
          <cell r="L895">
            <v>240</v>
          </cell>
          <cell r="M895">
            <v>234</v>
          </cell>
          <cell r="N895">
            <v>241</v>
          </cell>
          <cell r="S895">
            <v>715</v>
          </cell>
        </row>
        <row r="896">
          <cell r="C896" t="str">
            <v>3470</v>
          </cell>
          <cell r="D896" t="str">
            <v>GLOBE CHARTER SCHOOL</v>
          </cell>
          <cell r="F896">
            <v>30</v>
          </cell>
          <cell r="G896">
            <v>41</v>
          </cell>
          <cell r="H896">
            <v>34</v>
          </cell>
          <cell r="I896">
            <v>19</v>
          </cell>
          <cell r="J896">
            <v>20</v>
          </cell>
          <cell r="K896">
            <v>23</v>
          </cell>
          <cell r="L896">
            <v>12</v>
          </cell>
          <cell r="S896">
            <v>179</v>
          </cell>
        </row>
        <row r="897">
          <cell r="C897" t="str">
            <v>3592</v>
          </cell>
          <cell r="D897" t="str">
            <v>GRANT ELEMENTARY SCHOOL</v>
          </cell>
          <cell r="F897">
            <v>99</v>
          </cell>
          <cell r="G897">
            <v>88</v>
          </cell>
          <cell r="H897">
            <v>79</v>
          </cell>
          <cell r="I897">
            <v>71</v>
          </cell>
          <cell r="J897">
            <v>68</v>
          </cell>
          <cell r="K897">
            <v>67</v>
          </cell>
          <cell r="S897">
            <v>472</v>
          </cell>
        </row>
        <row r="898">
          <cell r="C898" t="str">
            <v>3890</v>
          </cell>
          <cell r="D898" t="str">
            <v>HUNT ELEMENTARY SCHOOL</v>
          </cell>
          <cell r="E898">
            <v>28</v>
          </cell>
          <cell r="F898">
            <v>55</v>
          </cell>
          <cell r="G898">
            <v>77</v>
          </cell>
          <cell r="H898">
            <v>54</v>
          </cell>
          <cell r="I898">
            <v>67</v>
          </cell>
          <cell r="J898">
            <v>56</v>
          </cell>
          <cell r="K898">
            <v>59</v>
          </cell>
          <cell r="S898">
            <v>396</v>
          </cell>
        </row>
        <row r="899">
          <cell r="C899" t="str">
            <v>3920</v>
          </cell>
          <cell r="D899" t="str">
            <v>HENRY ELEMENTARY SCHOOL</v>
          </cell>
          <cell r="E899">
            <v>28</v>
          </cell>
          <cell r="F899">
            <v>75</v>
          </cell>
          <cell r="G899">
            <v>62</v>
          </cell>
          <cell r="H899">
            <v>60</v>
          </cell>
          <cell r="I899">
            <v>63</v>
          </cell>
          <cell r="J899">
            <v>66</v>
          </cell>
          <cell r="K899">
            <v>59</v>
          </cell>
          <cell r="S899">
            <v>413</v>
          </cell>
        </row>
        <row r="900">
          <cell r="C900" t="str">
            <v>4070</v>
          </cell>
          <cell r="D900" t="str">
            <v>HOLMES MIDDLE SCHOOL</v>
          </cell>
          <cell r="L900">
            <v>236</v>
          </cell>
          <cell r="M900">
            <v>222</v>
          </cell>
          <cell r="N900">
            <v>225</v>
          </cell>
          <cell r="S900">
            <v>683</v>
          </cell>
        </row>
        <row r="901">
          <cell r="C901" t="str">
            <v>4090</v>
          </cell>
          <cell r="D901" t="str">
            <v>MANN MIDDLE SCHOOL</v>
          </cell>
          <cell r="L901">
            <v>181</v>
          </cell>
          <cell r="M901">
            <v>187</v>
          </cell>
          <cell r="N901">
            <v>207</v>
          </cell>
          <cell r="S901">
            <v>575</v>
          </cell>
        </row>
        <row r="902">
          <cell r="C902" t="str">
            <v>4138</v>
          </cell>
          <cell r="D902" t="str">
            <v>HOWBERT ELEMENTARY SCHOOL</v>
          </cell>
          <cell r="E902">
            <v>30</v>
          </cell>
          <cell r="F902">
            <v>43</v>
          </cell>
          <cell r="G902">
            <v>54</v>
          </cell>
          <cell r="H902">
            <v>51</v>
          </cell>
          <cell r="I902">
            <v>45</v>
          </cell>
          <cell r="J902">
            <v>45</v>
          </cell>
          <cell r="K902">
            <v>53</v>
          </cell>
          <cell r="S902">
            <v>321</v>
          </cell>
        </row>
        <row r="903">
          <cell r="C903" t="str">
            <v>4358</v>
          </cell>
          <cell r="D903" t="str">
            <v>JACKSON ELEMENTARY SCHOOL</v>
          </cell>
          <cell r="E903">
            <v>29</v>
          </cell>
          <cell r="F903">
            <v>44</v>
          </cell>
          <cell r="G903">
            <v>40</v>
          </cell>
          <cell r="H903">
            <v>43</v>
          </cell>
          <cell r="I903">
            <v>46</v>
          </cell>
          <cell r="J903">
            <v>45</v>
          </cell>
          <cell r="K903">
            <v>42</v>
          </cell>
          <cell r="S903">
            <v>289</v>
          </cell>
        </row>
        <row r="904">
          <cell r="C904" t="str">
            <v>4424</v>
          </cell>
          <cell r="D904" t="str">
            <v>JENKINS MIDDLE SCHOOL</v>
          </cell>
          <cell r="L904">
            <v>324</v>
          </cell>
          <cell r="M904">
            <v>327</v>
          </cell>
          <cell r="N904">
            <v>308</v>
          </cell>
          <cell r="S904">
            <v>959</v>
          </cell>
        </row>
        <row r="905">
          <cell r="C905" t="str">
            <v>4530</v>
          </cell>
          <cell r="D905" t="str">
            <v>KELLER ELEMENTARY SCHOOL</v>
          </cell>
          <cell r="E905">
            <v>30</v>
          </cell>
          <cell r="F905">
            <v>90</v>
          </cell>
          <cell r="G905">
            <v>79</v>
          </cell>
          <cell r="H905">
            <v>85</v>
          </cell>
          <cell r="I905">
            <v>82</v>
          </cell>
          <cell r="J905">
            <v>72</v>
          </cell>
          <cell r="K905">
            <v>94</v>
          </cell>
          <cell r="S905">
            <v>532</v>
          </cell>
        </row>
        <row r="906">
          <cell r="C906" t="str">
            <v>5146</v>
          </cell>
          <cell r="D906" t="str">
            <v>LIFE SKILLS CENTER OF COLORADO SPRINGS</v>
          </cell>
          <cell r="P906">
            <v>12</v>
          </cell>
          <cell r="Q906">
            <v>81</v>
          </cell>
          <cell r="R906">
            <v>217</v>
          </cell>
          <cell r="S906">
            <v>310</v>
          </cell>
        </row>
        <row r="907">
          <cell r="C907" t="str">
            <v>5162</v>
          </cell>
          <cell r="D907" t="str">
            <v>LINCOLN ELEMENTARY SCHOOL</v>
          </cell>
          <cell r="F907">
            <v>31</v>
          </cell>
          <cell r="G907">
            <v>34</v>
          </cell>
          <cell r="H907">
            <v>28</v>
          </cell>
          <cell r="I907">
            <v>30</v>
          </cell>
          <cell r="J907">
            <v>34</v>
          </cell>
          <cell r="K907">
            <v>37</v>
          </cell>
          <cell r="S907">
            <v>194</v>
          </cell>
        </row>
        <row r="908">
          <cell r="C908" t="str">
            <v>5404</v>
          </cell>
          <cell r="D908" t="str">
            <v>MADISON ELEMENTARY SCHOOL</v>
          </cell>
          <cell r="E908">
            <v>26</v>
          </cell>
          <cell r="F908">
            <v>66</v>
          </cell>
          <cell r="G908">
            <v>57</v>
          </cell>
          <cell r="H908">
            <v>51</v>
          </cell>
          <cell r="I908">
            <v>63</v>
          </cell>
          <cell r="J908">
            <v>62</v>
          </cell>
          <cell r="K908">
            <v>55</v>
          </cell>
          <cell r="S908">
            <v>380</v>
          </cell>
        </row>
        <row r="909">
          <cell r="C909" t="str">
            <v>5576</v>
          </cell>
          <cell r="D909" t="str">
            <v>TWAIN ELEMENTARY SCHOOL</v>
          </cell>
          <cell r="E909">
            <v>31</v>
          </cell>
          <cell r="F909">
            <v>88</v>
          </cell>
          <cell r="G909">
            <v>62</v>
          </cell>
          <cell r="H909">
            <v>79</v>
          </cell>
          <cell r="I909">
            <v>88</v>
          </cell>
          <cell r="J909">
            <v>69</v>
          </cell>
          <cell r="K909">
            <v>78</v>
          </cell>
          <cell r="S909">
            <v>495</v>
          </cell>
        </row>
        <row r="910">
          <cell r="C910" t="str">
            <v>5604</v>
          </cell>
          <cell r="D910" t="str">
            <v>KING ELEMENTARY SCHOOL</v>
          </cell>
          <cell r="E910">
            <v>30</v>
          </cell>
          <cell r="F910">
            <v>75</v>
          </cell>
          <cell r="G910">
            <v>66</v>
          </cell>
          <cell r="H910">
            <v>70</v>
          </cell>
          <cell r="I910">
            <v>65</v>
          </cell>
          <cell r="J910">
            <v>58</v>
          </cell>
          <cell r="K910">
            <v>83</v>
          </cell>
          <cell r="S910">
            <v>447</v>
          </cell>
        </row>
        <row r="911">
          <cell r="C911" t="str">
            <v>5610</v>
          </cell>
          <cell r="D911" t="str">
            <v>MARTINEZ ELEMENTARY SCHOOL</v>
          </cell>
          <cell r="E911">
            <v>30</v>
          </cell>
          <cell r="F911">
            <v>122</v>
          </cell>
          <cell r="G911">
            <v>105</v>
          </cell>
          <cell r="H911">
            <v>104</v>
          </cell>
          <cell r="I911">
            <v>92</v>
          </cell>
          <cell r="J911">
            <v>93</v>
          </cell>
          <cell r="K911">
            <v>114</v>
          </cell>
          <cell r="S911">
            <v>660</v>
          </cell>
        </row>
        <row r="912">
          <cell r="C912" t="str">
            <v>5878</v>
          </cell>
          <cell r="D912" t="str">
            <v>MIDLAND ELEMENTARY SCHOOL</v>
          </cell>
          <cell r="F912">
            <v>34</v>
          </cell>
          <cell r="G912">
            <v>31</v>
          </cell>
          <cell r="H912">
            <v>38</v>
          </cell>
          <cell r="I912">
            <v>25</v>
          </cell>
          <cell r="J912">
            <v>17</v>
          </cell>
          <cell r="K912">
            <v>29</v>
          </cell>
          <cell r="S912">
            <v>174</v>
          </cell>
        </row>
        <row r="913">
          <cell r="C913" t="str">
            <v>5948</v>
          </cell>
          <cell r="D913" t="str">
            <v>MITCHELL HIGH SCHOOL</v>
          </cell>
          <cell r="O913">
            <v>307</v>
          </cell>
          <cell r="P913">
            <v>271</v>
          </cell>
          <cell r="Q913">
            <v>260</v>
          </cell>
          <cell r="R913">
            <v>272</v>
          </cell>
          <cell r="S913">
            <v>1110</v>
          </cell>
        </row>
        <row r="914">
          <cell r="C914" t="str">
            <v>5988</v>
          </cell>
          <cell r="D914" t="str">
            <v>MONROE ELEMENTARY SCHOOL</v>
          </cell>
          <cell r="E914">
            <v>29</v>
          </cell>
          <cell r="F914">
            <v>76</v>
          </cell>
          <cell r="G914">
            <v>75</v>
          </cell>
          <cell r="H914">
            <v>65</v>
          </cell>
          <cell r="I914">
            <v>59</v>
          </cell>
          <cell r="J914">
            <v>51</v>
          </cell>
          <cell r="K914">
            <v>62</v>
          </cell>
          <cell r="S914">
            <v>417</v>
          </cell>
        </row>
        <row r="915">
          <cell r="C915" t="str">
            <v>6306</v>
          </cell>
          <cell r="D915" t="str">
            <v>NORTH MIDDLE SCHOOL</v>
          </cell>
          <cell r="L915">
            <v>226</v>
          </cell>
          <cell r="M915">
            <v>202</v>
          </cell>
          <cell r="N915">
            <v>180</v>
          </cell>
          <cell r="S915">
            <v>608</v>
          </cell>
        </row>
        <row r="916">
          <cell r="C916" t="str">
            <v>6680</v>
          </cell>
          <cell r="D916" t="str">
            <v>PALMER HIGH SCHOOL</v>
          </cell>
          <cell r="O916">
            <v>496</v>
          </cell>
          <cell r="P916">
            <v>472</v>
          </cell>
          <cell r="Q916">
            <v>465</v>
          </cell>
          <cell r="R916">
            <v>542</v>
          </cell>
          <cell r="S916">
            <v>1975</v>
          </cell>
        </row>
        <row r="917">
          <cell r="C917" t="str">
            <v>6856</v>
          </cell>
          <cell r="D917" t="str">
            <v>PENROSE ELEMENTARY SCHOOL</v>
          </cell>
          <cell r="E917">
            <v>30</v>
          </cell>
          <cell r="F917">
            <v>60</v>
          </cell>
          <cell r="G917">
            <v>70</v>
          </cell>
          <cell r="H917">
            <v>73</v>
          </cell>
          <cell r="I917">
            <v>75</v>
          </cell>
          <cell r="J917">
            <v>61</v>
          </cell>
          <cell r="K917">
            <v>67</v>
          </cell>
          <cell r="S917">
            <v>436</v>
          </cell>
        </row>
        <row r="918">
          <cell r="C918" t="str">
            <v>7228</v>
          </cell>
          <cell r="D918" t="str">
            <v>QUEEN PALMER ELEMENTARY SCHOOL</v>
          </cell>
          <cell r="F918">
            <v>44</v>
          </cell>
          <cell r="G918">
            <v>34</v>
          </cell>
          <cell r="H918">
            <v>35</v>
          </cell>
          <cell r="I918">
            <v>35</v>
          </cell>
          <cell r="J918">
            <v>34</v>
          </cell>
          <cell r="K918">
            <v>32</v>
          </cell>
          <cell r="S918">
            <v>214</v>
          </cell>
        </row>
        <row r="919">
          <cell r="C919" t="str">
            <v>7482</v>
          </cell>
          <cell r="D919" t="str">
            <v>ROOSEVELT EDISON CHARTER SCHOOL</v>
          </cell>
          <cell r="F919">
            <v>110</v>
          </cell>
          <cell r="G919">
            <v>110</v>
          </cell>
          <cell r="H919">
            <v>113</v>
          </cell>
          <cell r="I919">
            <v>118</v>
          </cell>
          <cell r="J919">
            <v>117</v>
          </cell>
          <cell r="K919">
            <v>111</v>
          </cell>
          <cell r="S919">
            <v>679</v>
          </cell>
        </row>
        <row r="920">
          <cell r="C920" t="str">
            <v>7513</v>
          </cell>
          <cell r="D920" t="str">
            <v>RUDY ELEMENTARY SCHOOL</v>
          </cell>
          <cell r="E920">
            <v>28</v>
          </cell>
          <cell r="F920">
            <v>78</v>
          </cell>
          <cell r="G920">
            <v>66</v>
          </cell>
          <cell r="H920">
            <v>71</v>
          </cell>
          <cell r="I920">
            <v>75</v>
          </cell>
          <cell r="J920">
            <v>60</v>
          </cell>
          <cell r="K920">
            <v>59</v>
          </cell>
          <cell r="S920">
            <v>437</v>
          </cell>
        </row>
        <row r="921">
          <cell r="C921" t="str">
            <v>7523</v>
          </cell>
          <cell r="D921" t="str">
            <v>RUSSELL MIDDLE SCHOOL</v>
          </cell>
          <cell r="L921">
            <v>223</v>
          </cell>
          <cell r="M921">
            <v>248</v>
          </cell>
          <cell r="N921">
            <v>269</v>
          </cell>
          <cell r="S921">
            <v>740</v>
          </cell>
        </row>
        <row r="922">
          <cell r="C922" t="str">
            <v>7556</v>
          </cell>
          <cell r="D922" t="str">
            <v>SABIN MIDDLE SCHOOL</v>
          </cell>
          <cell r="L922">
            <v>281</v>
          </cell>
          <cell r="M922">
            <v>272</v>
          </cell>
          <cell r="N922">
            <v>268</v>
          </cell>
          <cell r="S922">
            <v>821</v>
          </cell>
        </row>
        <row r="923">
          <cell r="C923" t="str">
            <v>7705</v>
          </cell>
          <cell r="D923" t="str">
            <v>SCOTT ELEMENTARY SCHOOL</v>
          </cell>
          <cell r="E923">
            <v>29</v>
          </cell>
          <cell r="F923">
            <v>122</v>
          </cell>
          <cell r="G923">
            <v>101</v>
          </cell>
          <cell r="H923">
            <v>119</v>
          </cell>
          <cell r="I923">
            <v>107</v>
          </cell>
          <cell r="J923">
            <v>105</v>
          </cell>
          <cell r="K923">
            <v>101</v>
          </cell>
          <cell r="S923">
            <v>684</v>
          </cell>
        </row>
        <row r="924">
          <cell r="C924" t="str">
            <v>8246</v>
          </cell>
          <cell r="D924" t="str">
            <v>STEELE ELEMENTARY SCHOOL</v>
          </cell>
          <cell r="F924">
            <v>43</v>
          </cell>
          <cell r="G924">
            <v>39</v>
          </cell>
          <cell r="H924">
            <v>50</v>
          </cell>
          <cell r="I924">
            <v>47</v>
          </cell>
          <cell r="J924">
            <v>47</v>
          </cell>
          <cell r="K924">
            <v>54</v>
          </cell>
          <cell r="S924">
            <v>280</v>
          </cell>
        </row>
        <row r="925">
          <cell r="C925" t="str">
            <v>8346</v>
          </cell>
          <cell r="D925" t="str">
            <v>STRATTON ELEMENTARY SCHOOL</v>
          </cell>
          <cell r="E925">
            <v>28</v>
          </cell>
          <cell r="F925">
            <v>42</v>
          </cell>
          <cell r="G925">
            <v>46</v>
          </cell>
          <cell r="H925">
            <v>52</v>
          </cell>
          <cell r="I925">
            <v>42</v>
          </cell>
          <cell r="J925">
            <v>63</v>
          </cell>
          <cell r="K925">
            <v>61</v>
          </cell>
          <cell r="S925">
            <v>334</v>
          </cell>
        </row>
        <row r="926">
          <cell r="C926" t="str">
            <v>8359</v>
          </cell>
          <cell r="D926" t="str">
            <v>SPACE TECHNOLOGY AND ARTS ACADEMY (STAR ACADEMY)</v>
          </cell>
          <cell r="F926">
            <v>72</v>
          </cell>
          <cell r="G926">
            <v>81</v>
          </cell>
          <cell r="H926">
            <v>67</v>
          </cell>
          <cell r="I926">
            <v>67</v>
          </cell>
          <cell r="J926">
            <v>55</v>
          </cell>
          <cell r="K926">
            <v>27</v>
          </cell>
          <cell r="L926">
            <v>25</v>
          </cell>
          <cell r="M926">
            <v>18</v>
          </cell>
          <cell r="N926">
            <v>17</v>
          </cell>
          <cell r="S926">
            <v>429</v>
          </cell>
        </row>
        <row r="927">
          <cell r="C927" t="str">
            <v>8457</v>
          </cell>
          <cell r="D927" t="str">
            <v>JACK SWIGERT AEROSPACE ACADEMY</v>
          </cell>
          <cell r="L927">
            <v>178</v>
          </cell>
          <cell r="M927">
            <v>201</v>
          </cell>
          <cell r="N927">
            <v>179</v>
          </cell>
          <cell r="S927">
            <v>558</v>
          </cell>
        </row>
        <row r="928">
          <cell r="C928" t="str">
            <v>8466</v>
          </cell>
          <cell r="D928" t="str">
            <v>TAYLOR ELEMENTARY SCHOOL</v>
          </cell>
          <cell r="F928">
            <v>60</v>
          </cell>
          <cell r="G928">
            <v>48</v>
          </cell>
          <cell r="H928">
            <v>61</v>
          </cell>
          <cell r="I928">
            <v>52</v>
          </cell>
          <cell r="J928">
            <v>54</v>
          </cell>
          <cell r="K928">
            <v>48</v>
          </cell>
          <cell r="S928">
            <v>323</v>
          </cell>
        </row>
        <row r="929">
          <cell r="C929" t="str">
            <v>8902</v>
          </cell>
          <cell r="D929" t="str">
            <v>TRAILBLAZER ELEMENTARY SCHOOL</v>
          </cell>
          <cell r="F929">
            <v>68</v>
          </cell>
          <cell r="G929">
            <v>74</v>
          </cell>
          <cell r="H929">
            <v>61</v>
          </cell>
          <cell r="I929">
            <v>56</v>
          </cell>
          <cell r="J929">
            <v>68</v>
          </cell>
          <cell r="K929">
            <v>66</v>
          </cell>
          <cell r="L929">
            <v>16</v>
          </cell>
          <cell r="S929">
            <v>409</v>
          </cell>
        </row>
        <row r="930">
          <cell r="C930" t="str">
            <v>9298</v>
          </cell>
          <cell r="D930" t="str">
            <v>WASSON HIGH SCHOOL</v>
          </cell>
          <cell r="O930">
            <v>242</v>
          </cell>
          <cell r="P930">
            <v>264</v>
          </cell>
          <cell r="Q930">
            <v>224</v>
          </cell>
          <cell r="R930">
            <v>277</v>
          </cell>
          <cell r="S930">
            <v>1007</v>
          </cell>
        </row>
        <row r="931">
          <cell r="C931" t="str">
            <v>9404</v>
          </cell>
          <cell r="D931" t="str">
            <v>WEST INTERGENERATIONAL CENTER</v>
          </cell>
          <cell r="L931">
            <v>89</v>
          </cell>
          <cell r="M931">
            <v>103</v>
          </cell>
          <cell r="N931">
            <v>97</v>
          </cell>
          <cell r="S931">
            <v>289</v>
          </cell>
        </row>
        <row r="932">
          <cell r="C932" t="str">
            <v>9445</v>
          </cell>
          <cell r="D932" t="str">
            <v>WEST ELEMENTARY SCHOOL</v>
          </cell>
          <cell r="E932">
            <v>31</v>
          </cell>
          <cell r="F932">
            <v>65</v>
          </cell>
          <cell r="G932">
            <v>52</v>
          </cell>
          <cell r="H932">
            <v>51</v>
          </cell>
          <cell r="I932">
            <v>60</v>
          </cell>
          <cell r="J932">
            <v>51</v>
          </cell>
          <cell r="K932">
            <v>64</v>
          </cell>
          <cell r="S932">
            <v>374</v>
          </cell>
        </row>
        <row r="933">
          <cell r="C933" t="str">
            <v>9618</v>
          </cell>
          <cell r="D933" t="str">
            <v>ROGERS ELEMENTARY SCHOOL</v>
          </cell>
          <cell r="F933">
            <v>50</v>
          </cell>
          <cell r="G933">
            <v>49</v>
          </cell>
          <cell r="H933">
            <v>33</v>
          </cell>
          <cell r="I933">
            <v>41</v>
          </cell>
          <cell r="J933">
            <v>56</v>
          </cell>
          <cell r="K933">
            <v>34</v>
          </cell>
          <cell r="S933">
            <v>263</v>
          </cell>
        </row>
        <row r="934">
          <cell r="C934" t="str">
            <v>9660</v>
          </cell>
          <cell r="D934" t="str">
            <v>WILSON ELEMENTARY SCHOOL</v>
          </cell>
          <cell r="F934">
            <v>74</v>
          </cell>
          <cell r="G934">
            <v>82</v>
          </cell>
          <cell r="H934">
            <v>70</v>
          </cell>
          <cell r="I934">
            <v>64</v>
          </cell>
          <cell r="J934">
            <v>61</v>
          </cell>
          <cell r="K934">
            <v>54</v>
          </cell>
          <cell r="S934">
            <v>405</v>
          </cell>
        </row>
        <row r="935">
          <cell r="D935" t="str">
            <v>COLORADO SPRINGS 11 TOTALS</v>
          </cell>
          <cell r="E935">
            <v>713</v>
          </cell>
          <cell r="F935">
            <v>2532</v>
          </cell>
          <cell r="G935">
            <v>2363</v>
          </cell>
          <cell r="H935">
            <v>2342</v>
          </cell>
          <cell r="I935">
            <v>2303</v>
          </cell>
          <cell r="J935">
            <v>2250</v>
          </cell>
          <cell r="K935">
            <v>2146</v>
          </cell>
          <cell r="L935">
            <v>2049</v>
          </cell>
          <cell r="M935">
            <v>2053</v>
          </cell>
          <cell r="N935">
            <v>2045</v>
          </cell>
          <cell r="O935">
            <v>2078</v>
          </cell>
          <cell r="P935">
            <v>2008</v>
          </cell>
          <cell r="Q935">
            <v>2024</v>
          </cell>
          <cell r="R935">
            <v>2553</v>
          </cell>
          <cell r="S935">
            <v>29459</v>
          </cell>
        </row>
        <row r="936">
          <cell r="C936" t="str">
            <v>1582</v>
          </cell>
          <cell r="D936" t="str">
            <v>CHEYENNE MOUNTAIN CHARTER ACADEMY</v>
          </cell>
          <cell r="F936">
            <v>114</v>
          </cell>
          <cell r="G936">
            <v>108</v>
          </cell>
          <cell r="H936">
            <v>107</v>
          </cell>
          <cell r="I936">
            <v>109</v>
          </cell>
          <cell r="J936">
            <v>108</v>
          </cell>
          <cell r="K936">
            <v>100</v>
          </cell>
          <cell r="L936">
            <v>100</v>
          </cell>
          <cell r="S936">
            <v>746</v>
          </cell>
        </row>
        <row r="937">
          <cell r="C937" t="str">
            <v>1586</v>
          </cell>
          <cell r="D937" t="str">
            <v>CHEYENNE MOUNTAIN ELEMENTARY SCHOOL</v>
          </cell>
          <cell r="F937">
            <v>47</v>
          </cell>
          <cell r="G937">
            <v>43</v>
          </cell>
          <cell r="H937">
            <v>47</v>
          </cell>
          <cell r="I937">
            <v>47</v>
          </cell>
          <cell r="J937">
            <v>51</v>
          </cell>
          <cell r="K937">
            <v>49</v>
          </cell>
          <cell r="L937">
            <v>54</v>
          </cell>
          <cell r="S937">
            <v>338</v>
          </cell>
        </row>
        <row r="938">
          <cell r="C938" t="str">
            <v>1588</v>
          </cell>
          <cell r="D938" t="str">
            <v>CHEYENNE MOUNTAIN JUNIOR HIGH SCHOOL</v>
          </cell>
          <cell r="M938">
            <v>319</v>
          </cell>
          <cell r="N938">
            <v>311</v>
          </cell>
          <cell r="S938">
            <v>630</v>
          </cell>
        </row>
        <row r="939">
          <cell r="C939" t="str">
            <v>1590</v>
          </cell>
          <cell r="D939" t="str">
            <v>CHEYENNE MOUNTAIN HIGH SCHOOL</v>
          </cell>
          <cell r="O939">
            <v>324</v>
          </cell>
          <cell r="P939">
            <v>324</v>
          </cell>
          <cell r="Q939">
            <v>333</v>
          </cell>
          <cell r="R939">
            <v>361</v>
          </cell>
          <cell r="S939">
            <v>1342</v>
          </cell>
        </row>
        <row r="940">
          <cell r="C940" t="str">
            <v>1592</v>
          </cell>
          <cell r="D940" t="str">
            <v>BROADMOOR ELEMENTARY SCHOOL</v>
          </cell>
          <cell r="F940">
            <v>40</v>
          </cell>
          <cell r="G940">
            <v>46</v>
          </cell>
          <cell r="H940">
            <v>38</v>
          </cell>
          <cell r="I940">
            <v>40</v>
          </cell>
          <cell r="J940">
            <v>52</v>
          </cell>
          <cell r="K940">
            <v>49</v>
          </cell>
          <cell r="L940">
            <v>52</v>
          </cell>
          <cell r="S940">
            <v>317</v>
          </cell>
        </row>
        <row r="941">
          <cell r="C941" t="str">
            <v>1596</v>
          </cell>
          <cell r="D941" t="str">
            <v>CANON ELEMENTARY SCHOOL</v>
          </cell>
          <cell r="E941">
            <v>97</v>
          </cell>
          <cell r="S941">
            <v>97</v>
          </cell>
        </row>
        <row r="942">
          <cell r="C942" t="str">
            <v>1604</v>
          </cell>
          <cell r="D942" t="str">
            <v>SKYWAY PARK ELEMENTARY SCHOOL</v>
          </cell>
          <cell r="F942">
            <v>39</v>
          </cell>
          <cell r="G942">
            <v>44</v>
          </cell>
          <cell r="H942">
            <v>48</v>
          </cell>
          <cell r="I942">
            <v>46</v>
          </cell>
          <cell r="J942">
            <v>39</v>
          </cell>
          <cell r="K942">
            <v>54</v>
          </cell>
          <cell r="L942">
            <v>46</v>
          </cell>
          <cell r="S942">
            <v>316</v>
          </cell>
        </row>
        <row r="943">
          <cell r="C943" t="str">
            <v>3482</v>
          </cell>
          <cell r="D943" t="str">
            <v>GOLD CAMP ELEMENTARY SCHOOL</v>
          </cell>
          <cell r="F943">
            <v>51</v>
          </cell>
          <cell r="G943">
            <v>69</v>
          </cell>
          <cell r="H943">
            <v>58</v>
          </cell>
          <cell r="I943">
            <v>69</v>
          </cell>
          <cell r="J943">
            <v>64</v>
          </cell>
          <cell r="K943">
            <v>74</v>
          </cell>
          <cell r="L943">
            <v>76</v>
          </cell>
          <cell r="S943">
            <v>461</v>
          </cell>
        </row>
        <row r="944">
          <cell r="C944" t="str">
            <v>6953</v>
          </cell>
          <cell r="D944" t="str">
            <v>PINON VALLEY ELEMENTARY SCHOOL</v>
          </cell>
          <cell r="F944">
            <v>42</v>
          </cell>
          <cell r="G944">
            <v>47</v>
          </cell>
          <cell r="H944">
            <v>42</v>
          </cell>
          <cell r="I944">
            <v>43</v>
          </cell>
          <cell r="J944">
            <v>43</v>
          </cell>
          <cell r="K944">
            <v>49</v>
          </cell>
          <cell r="L944">
            <v>48</v>
          </cell>
          <cell r="S944">
            <v>314</v>
          </cell>
        </row>
        <row r="945">
          <cell r="D945" t="str">
            <v>CHEYENNE MOUNTAIN 12 TOTALS</v>
          </cell>
          <cell r="E945">
            <v>97</v>
          </cell>
          <cell r="F945">
            <v>333</v>
          </cell>
          <cell r="G945">
            <v>357</v>
          </cell>
          <cell r="H945">
            <v>340</v>
          </cell>
          <cell r="I945">
            <v>354</v>
          </cell>
          <cell r="J945">
            <v>357</v>
          </cell>
          <cell r="K945">
            <v>375</v>
          </cell>
          <cell r="L945">
            <v>376</v>
          </cell>
          <cell r="M945">
            <v>319</v>
          </cell>
          <cell r="N945">
            <v>311</v>
          </cell>
          <cell r="O945">
            <v>324</v>
          </cell>
          <cell r="P945">
            <v>324</v>
          </cell>
          <cell r="Q945">
            <v>333</v>
          </cell>
          <cell r="R945">
            <v>361</v>
          </cell>
          <cell r="S945">
            <v>4561</v>
          </cell>
        </row>
        <row r="946">
          <cell r="C946" t="str">
            <v>5460</v>
          </cell>
          <cell r="D946" t="str">
            <v>MANITOU SPRINGS ELEMENTARY SCHOOL</v>
          </cell>
          <cell r="E946">
            <v>25</v>
          </cell>
          <cell r="F946">
            <v>66</v>
          </cell>
          <cell r="G946">
            <v>62</v>
          </cell>
          <cell r="H946">
            <v>58</v>
          </cell>
          <cell r="I946">
            <v>72</v>
          </cell>
          <cell r="J946">
            <v>74</v>
          </cell>
          <cell r="K946">
            <v>71</v>
          </cell>
          <cell r="S946">
            <v>428</v>
          </cell>
        </row>
        <row r="947">
          <cell r="C947" t="str">
            <v>5464</v>
          </cell>
          <cell r="D947" t="str">
            <v>MANITOU SPRINGS MIDDLE SCHOOL</v>
          </cell>
          <cell r="L947">
            <v>107</v>
          </cell>
          <cell r="M947">
            <v>119</v>
          </cell>
          <cell r="N947">
            <v>123</v>
          </cell>
          <cell r="S947">
            <v>349</v>
          </cell>
        </row>
        <row r="948">
          <cell r="C948" t="str">
            <v>5468</v>
          </cell>
          <cell r="D948" t="str">
            <v>MANITOU SPRINGS HIGH SCHOOL</v>
          </cell>
          <cell r="O948">
            <v>137</v>
          </cell>
          <cell r="P948">
            <v>107</v>
          </cell>
          <cell r="Q948">
            <v>122</v>
          </cell>
          <cell r="R948">
            <v>128</v>
          </cell>
          <cell r="S948">
            <v>494</v>
          </cell>
        </row>
        <row r="949">
          <cell r="C949" t="str">
            <v>9010</v>
          </cell>
          <cell r="D949" t="str">
            <v>UTE PASS ELEMENTARY SCHOOL</v>
          </cell>
          <cell r="E949">
            <v>12</v>
          </cell>
          <cell r="F949">
            <v>30</v>
          </cell>
          <cell r="G949">
            <v>25</v>
          </cell>
          <cell r="H949">
            <v>23</v>
          </cell>
          <cell r="I949">
            <v>20</v>
          </cell>
          <cell r="J949">
            <v>17</v>
          </cell>
          <cell r="K949">
            <v>20</v>
          </cell>
          <cell r="S949">
            <v>147</v>
          </cell>
        </row>
        <row r="950">
          <cell r="D950" t="str">
            <v>MANITOU SPRINGS 14 TOTALS</v>
          </cell>
          <cell r="E950">
            <v>37</v>
          </cell>
          <cell r="F950">
            <v>96</v>
          </cell>
          <cell r="G950">
            <v>87</v>
          </cell>
          <cell r="H950">
            <v>81</v>
          </cell>
          <cell r="I950">
            <v>92</v>
          </cell>
          <cell r="J950">
            <v>91</v>
          </cell>
          <cell r="K950">
            <v>91</v>
          </cell>
          <cell r="L950">
            <v>107</v>
          </cell>
          <cell r="M950">
            <v>119</v>
          </cell>
          <cell r="N950">
            <v>123</v>
          </cell>
          <cell r="O950">
            <v>137</v>
          </cell>
          <cell r="P950">
            <v>107</v>
          </cell>
          <cell r="Q950">
            <v>122</v>
          </cell>
          <cell r="R950">
            <v>128</v>
          </cell>
          <cell r="S950">
            <v>1418</v>
          </cell>
        </row>
        <row r="951">
          <cell r="C951" t="str">
            <v>0017</v>
          </cell>
          <cell r="D951" t="str">
            <v>ACADEMY ENDEAVOUR ELEMENTARY SCHOOL</v>
          </cell>
          <cell r="F951">
            <v>113</v>
          </cell>
          <cell r="G951">
            <v>109</v>
          </cell>
          <cell r="H951">
            <v>88</v>
          </cell>
          <cell r="I951">
            <v>97</v>
          </cell>
          <cell r="J951">
            <v>93</v>
          </cell>
          <cell r="K951">
            <v>122</v>
          </cell>
          <cell r="S951">
            <v>622</v>
          </cell>
        </row>
        <row r="952">
          <cell r="C952" t="str">
            <v>0019</v>
          </cell>
          <cell r="D952" t="str">
            <v>ACADEMY INTERNATIONAL ELEMENTARY SCHOOL</v>
          </cell>
          <cell r="E952">
            <v>139</v>
          </cell>
          <cell r="F952">
            <v>99</v>
          </cell>
          <cell r="G952">
            <v>95</v>
          </cell>
          <cell r="H952">
            <v>104</v>
          </cell>
          <cell r="I952">
            <v>97</v>
          </cell>
          <cell r="J952">
            <v>104</v>
          </cell>
          <cell r="K952">
            <v>102</v>
          </cell>
          <cell r="S952">
            <v>740</v>
          </cell>
        </row>
        <row r="953">
          <cell r="C953" t="str">
            <v>0074</v>
          </cell>
          <cell r="D953" t="str">
            <v>CHALLENGER MIDDLE SCHOOL</v>
          </cell>
          <cell r="L953">
            <v>241</v>
          </cell>
          <cell r="M953">
            <v>221</v>
          </cell>
          <cell r="N953">
            <v>229</v>
          </cell>
          <cell r="S953">
            <v>691</v>
          </cell>
        </row>
        <row r="954">
          <cell r="C954" t="str">
            <v>0076</v>
          </cell>
          <cell r="D954" t="str">
            <v>AIR ACADEMY HIGH SCHOOL</v>
          </cell>
          <cell r="O954">
            <v>346</v>
          </cell>
          <cell r="P954">
            <v>317</v>
          </cell>
          <cell r="Q954">
            <v>357</v>
          </cell>
          <cell r="R954">
            <v>339</v>
          </cell>
          <cell r="S954">
            <v>1359</v>
          </cell>
        </row>
        <row r="955">
          <cell r="C955" t="str">
            <v>0110</v>
          </cell>
          <cell r="D955" t="str">
            <v>ACADEMY ONLINE HIGH SCHOOL</v>
          </cell>
          <cell r="L955">
            <v>1</v>
          </cell>
          <cell r="O955">
            <v>6</v>
          </cell>
          <cell r="P955">
            <v>5</v>
          </cell>
          <cell r="Q955">
            <v>13</v>
          </cell>
          <cell r="R955">
            <v>10</v>
          </cell>
          <cell r="S955">
            <v>35</v>
          </cell>
        </row>
        <row r="956">
          <cell r="C956" t="str">
            <v>0209</v>
          </cell>
          <cell r="D956" t="str">
            <v>ASPEN VALLEY HIGH SCHOOL</v>
          </cell>
          <cell r="O956">
            <v>9</v>
          </cell>
          <cell r="P956">
            <v>19</v>
          </cell>
          <cell r="Q956">
            <v>32</v>
          </cell>
          <cell r="R956">
            <v>28</v>
          </cell>
          <cell r="S956">
            <v>88</v>
          </cell>
        </row>
        <row r="957">
          <cell r="C957" t="str">
            <v>0249</v>
          </cell>
          <cell r="D957" t="str">
            <v>ANTELOPE TRAILS ELEMENTARY SCHOOL</v>
          </cell>
          <cell r="E957">
            <v>28</v>
          </cell>
          <cell r="F957">
            <v>89</v>
          </cell>
          <cell r="G957">
            <v>104</v>
          </cell>
          <cell r="H957">
            <v>89</v>
          </cell>
          <cell r="I957">
            <v>83</v>
          </cell>
          <cell r="J957">
            <v>84</v>
          </cell>
          <cell r="K957">
            <v>96</v>
          </cell>
          <cell r="S957">
            <v>573</v>
          </cell>
        </row>
        <row r="958">
          <cell r="C958" t="str">
            <v>1615</v>
          </cell>
          <cell r="D958" t="str">
            <v>CHINOOK TRAIL ELEMENTARY SCHOOL</v>
          </cell>
          <cell r="F958">
            <v>54</v>
          </cell>
          <cell r="G958">
            <v>78</v>
          </cell>
          <cell r="H958">
            <v>65</v>
          </cell>
          <cell r="I958">
            <v>77</v>
          </cell>
          <cell r="J958">
            <v>65</v>
          </cell>
          <cell r="K958">
            <v>67</v>
          </cell>
          <cell r="S958">
            <v>406</v>
          </cell>
        </row>
        <row r="959">
          <cell r="C959" t="str">
            <v>1627</v>
          </cell>
          <cell r="D959" t="str">
            <v>THE CLASSICAL ACADEMY CHARTER</v>
          </cell>
          <cell r="F959">
            <v>314</v>
          </cell>
          <cell r="G959">
            <v>290</v>
          </cell>
          <cell r="H959">
            <v>273</v>
          </cell>
          <cell r="I959">
            <v>276</v>
          </cell>
          <cell r="J959">
            <v>281</v>
          </cell>
          <cell r="K959">
            <v>259</v>
          </cell>
          <cell r="L959">
            <v>253</v>
          </cell>
          <cell r="S959">
            <v>1946</v>
          </cell>
        </row>
        <row r="960">
          <cell r="C960" t="str">
            <v>1629</v>
          </cell>
          <cell r="D960" t="str">
            <v>THE CLASSICAL ACADEMY MIDDLE SCHOOL</v>
          </cell>
          <cell r="M960">
            <v>222</v>
          </cell>
          <cell r="N960">
            <v>201</v>
          </cell>
          <cell r="S960">
            <v>423</v>
          </cell>
        </row>
        <row r="961">
          <cell r="C961" t="str">
            <v>1630</v>
          </cell>
          <cell r="D961" t="str">
            <v>THE CLASSICAL ACADEMY HIGH SCHOOL</v>
          </cell>
          <cell r="O961">
            <v>175</v>
          </cell>
          <cell r="P961">
            <v>154</v>
          </cell>
          <cell r="Q961">
            <v>134</v>
          </cell>
          <cell r="R961">
            <v>103</v>
          </cell>
          <cell r="S961">
            <v>566</v>
          </cell>
        </row>
        <row r="962">
          <cell r="C962" t="str">
            <v>2195</v>
          </cell>
          <cell r="D962" t="str">
            <v>DISCOVERY CANYON CAMPUS SCHOOL</v>
          </cell>
          <cell r="E962">
            <v>34</v>
          </cell>
          <cell r="F962">
            <v>70</v>
          </cell>
          <cell r="G962">
            <v>76</v>
          </cell>
          <cell r="H962">
            <v>77</v>
          </cell>
          <cell r="I962">
            <v>83</v>
          </cell>
          <cell r="J962">
            <v>84</v>
          </cell>
          <cell r="K962">
            <v>104</v>
          </cell>
          <cell r="L962">
            <v>311</v>
          </cell>
          <cell r="M962">
            <v>262</v>
          </cell>
          <cell r="N962">
            <v>294</v>
          </cell>
          <cell r="O962">
            <v>209</v>
          </cell>
          <cell r="P962">
            <v>216</v>
          </cell>
          <cell r="Q962">
            <v>209</v>
          </cell>
          <cell r="R962">
            <v>141</v>
          </cell>
          <cell r="S962">
            <v>2170</v>
          </cell>
        </row>
        <row r="963">
          <cell r="C963" t="str">
            <v>2248</v>
          </cell>
          <cell r="D963" t="str">
            <v>DOUGLASS VALLEY ELEMENTARY SCHOOL</v>
          </cell>
          <cell r="F963">
            <v>75</v>
          </cell>
          <cell r="G963">
            <v>74</v>
          </cell>
          <cell r="H963">
            <v>81</v>
          </cell>
          <cell r="I963">
            <v>52</v>
          </cell>
          <cell r="J963">
            <v>67</v>
          </cell>
          <cell r="K963">
            <v>66</v>
          </cell>
          <cell r="S963">
            <v>415</v>
          </cell>
        </row>
        <row r="964">
          <cell r="C964" t="str">
            <v>2358</v>
          </cell>
          <cell r="D964" t="str">
            <v>EAGLEVIEW MIDDLE SCHOOL</v>
          </cell>
          <cell r="L964">
            <v>309</v>
          </cell>
          <cell r="M964">
            <v>325</v>
          </cell>
          <cell r="N964">
            <v>342</v>
          </cell>
          <cell r="S964">
            <v>976</v>
          </cell>
        </row>
        <row r="965">
          <cell r="C965" t="str">
            <v>2524</v>
          </cell>
          <cell r="D965" t="str">
            <v>EDITH WOLFORD ELEMENTARY SCHOOL</v>
          </cell>
          <cell r="E965">
            <v>19</v>
          </cell>
          <cell r="F965">
            <v>41</v>
          </cell>
          <cell r="G965">
            <v>39</v>
          </cell>
          <cell r="H965">
            <v>45</v>
          </cell>
          <cell r="I965">
            <v>56</v>
          </cell>
          <cell r="J965">
            <v>104</v>
          </cell>
          <cell r="K965">
            <v>55</v>
          </cell>
          <cell r="S965">
            <v>359</v>
          </cell>
        </row>
        <row r="966">
          <cell r="C966" t="str">
            <v>2800</v>
          </cell>
          <cell r="D966" t="str">
            <v>EXPLORER ELEMENTARY SCHOOL</v>
          </cell>
          <cell r="E966">
            <v>54</v>
          </cell>
          <cell r="F966">
            <v>77</v>
          </cell>
          <cell r="G966">
            <v>72</v>
          </cell>
          <cell r="H966">
            <v>72</v>
          </cell>
          <cell r="I966">
            <v>80</v>
          </cell>
          <cell r="J966">
            <v>88</v>
          </cell>
          <cell r="K966">
            <v>86</v>
          </cell>
          <cell r="S966">
            <v>529</v>
          </cell>
        </row>
        <row r="967">
          <cell r="C967" t="str">
            <v>3104</v>
          </cell>
          <cell r="D967" t="str">
            <v>FOOTHILLS ELEMENTARY SCHOOL</v>
          </cell>
          <cell r="F967">
            <v>70</v>
          </cell>
          <cell r="G967">
            <v>61</v>
          </cell>
          <cell r="H967">
            <v>67</v>
          </cell>
          <cell r="I967">
            <v>73</v>
          </cell>
          <cell r="J967">
            <v>66</v>
          </cell>
          <cell r="K967">
            <v>79</v>
          </cell>
          <cell r="S967">
            <v>416</v>
          </cell>
        </row>
        <row r="968">
          <cell r="C968" t="str">
            <v>3238</v>
          </cell>
          <cell r="D968" t="str">
            <v>FRONTIER ELEMENTARY SCHOOL</v>
          </cell>
          <cell r="E968">
            <v>25</v>
          </cell>
          <cell r="F968">
            <v>49</v>
          </cell>
          <cell r="G968">
            <v>66</v>
          </cell>
          <cell r="H968">
            <v>69</v>
          </cell>
          <cell r="I968">
            <v>71</v>
          </cell>
          <cell r="J968">
            <v>71</v>
          </cell>
          <cell r="K968">
            <v>57</v>
          </cell>
          <cell r="S968">
            <v>408</v>
          </cell>
        </row>
        <row r="969">
          <cell r="C969" t="str">
            <v>3985</v>
          </cell>
          <cell r="D969" t="str">
            <v>HIGH PLAINS ELEMENTARY SCHOOL</v>
          </cell>
          <cell r="E969">
            <v>31</v>
          </cell>
          <cell r="F969">
            <v>50</v>
          </cell>
          <cell r="G969">
            <v>59</v>
          </cell>
          <cell r="H969">
            <v>49</v>
          </cell>
          <cell r="I969">
            <v>63</v>
          </cell>
          <cell r="J969">
            <v>51</v>
          </cell>
          <cell r="K969">
            <v>75</v>
          </cell>
          <cell r="S969">
            <v>378</v>
          </cell>
        </row>
        <row r="970">
          <cell r="C970" t="str">
            <v>5126</v>
          </cell>
          <cell r="D970" t="str">
            <v>LIBERTY HIGH SCHOOL</v>
          </cell>
          <cell r="O970">
            <v>377</v>
          </cell>
          <cell r="P970">
            <v>412</v>
          </cell>
          <cell r="Q970">
            <v>393</v>
          </cell>
          <cell r="R970">
            <v>350</v>
          </cell>
          <cell r="S970">
            <v>1532</v>
          </cell>
        </row>
        <row r="971">
          <cell r="C971" t="str">
            <v>6140</v>
          </cell>
          <cell r="D971" t="str">
            <v>MOUNTAIN RIDGE MIDDLE SCHOOL</v>
          </cell>
          <cell r="L971">
            <v>327</v>
          </cell>
          <cell r="M971">
            <v>372</v>
          </cell>
          <cell r="N971">
            <v>370</v>
          </cell>
          <cell r="S971">
            <v>1069</v>
          </cell>
        </row>
        <row r="972">
          <cell r="C972" t="str">
            <v>6158</v>
          </cell>
          <cell r="D972" t="str">
            <v>MOUNTAIN VIEW ELEMENTARY SCHOOL</v>
          </cell>
          <cell r="F972">
            <v>73</v>
          </cell>
          <cell r="G972">
            <v>89</v>
          </cell>
          <cell r="H972">
            <v>93</v>
          </cell>
          <cell r="I972">
            <v>112</v>
          </cell>
          <cell r="J972">
            <v>85</v>
          </cell>
          <cell r="K972">
            <v>116</v>
          </cell>
          <cell r="S972">
            <v>568</v>
          </cell>
        </row>
        <row r="973">
          <cell r="C973" t="str">
            <v>6937</v>
          </cell>
          <cell r="D973" t="str">
            <v>PINE CREEK HIGH SCHOOL</v>
          </cell>
          <cell r="O973">
            <v>331</v>
          </cell>
          <cell r="P973">
            <v>359</v>
          </cell>
          <cell r="Q973">
            <v>387</v>
          </cell>
          <cell r="R973">
            <v>332</v>
          </cell>
          <cell r="S973">
            <v>1409</v>
          </cell>
        </row>
        <row r="974">
          <cell r="C974" t="str">
            <v>6960</v>
          </cell>
          <cell r="D974" t="str">
            <v>PIONEER ELEMENTARY SCHOOL</v>
          </cell>
          <cell r="F974">
            <v>72</v>
          </cell>
          <cell r="G974">
            <v>75</v>
          </cell>
          <cell r="H974">
            <v>75</v>
          </cell>
          <cell r="I974">
            <v>83</v>
          </cell>
          <cell r="J974">
            <v>87</v>
          </cell>
          <cell r="K974">
            <v>84</v>
          </cell>
          <cell r="S974">
            <v>476</v>
          </cell>
        </row>
        <row r="975">
          <cell r="C975" t="str">
            <v>7159</v>
          </cell>
          <cell r="D975" t="str">
            <v>PRAIRIE HILLS ELEMENTARY SCHOOL</v>
          </cell>
          <cell r="F975">
            <v>90</v>
          </cell>
          <cell r="G975">
            <v>80</v>
          </cell>
          <cell r="H975">
            <v>90</v>
          </cell>
          <cell r="I975">
            <v>82</v>
          </cell>
          <cell r="J975">
            <v>96</v>
          </cell>
          <cell r="K975">
            <v>110</v>
          </cell>
          <cell r="S975">
            <v>548</v>
          </cell>
        </row>
        <row r="976">
          <cell r="C976" t="str">
            <v>7240</v>
          </cell>
          <cell r="D976" t="str">
            <v>RAMPART HIGH SCHOOL</v>
          </cell>
          <cell r="O976">
            <v>379</v>
          </cell>
          <cell r="P976">
            <v>412</v>
          </cell>
          <cell r="Q976">
            <v>418</v>
          </cell>
          <cell r="R976">
            <v>375</v>
          </cell>
          <cell r="S976">
            <v>1584</v>
          </cell>
        </row>
        <row r="977">
          <cell r="C977" t="str">
            <v>7247</v>
          </cell>
          <cell r="D977" t="str">
            <v>RANCH CREEK ELEMENTARY</v>
          </cell>
          <cell r="E977">
            <v>34</v>
          </cell>
          <cell r="F977">
            <v>50</v>
          </cell>
          <cell r="G977">
            <v>68</v>
          </cell>
          <cell r="H977">
            <v>81</v>
          </cell>
          <cell r="I977">
            <v>72</v>
          </cell>
          <cell r="J977">
            <v>59</v>
          </cell>
          <cell r="K977">
            <v>68</v>
          </cell>
          <cell r="S977">
            <v>432</v>
          </cell>
        </row>
        <row r="978">
          <cell r="C978" t="str">
            <v>7460</v>
          </cell>
          <cell r="D978" t="str">
            <v>ROCKRIMMON ELEMENTARY SCHOOL</v>
          </cell>
          <cell r="F978">
            <v>57</v>
          </cell>
          <cell r="G978">
            <v>41</v>
          </cell>
          <cell r="H978">
            <v>65</v>
          </cell>
          <cell r="I978">
            <v>45</v>
          </cell>
          <cell r="J978">
            <v>76</v>
          </cell>
          <cell r="K978">
            <v>65</v>
          </cell>
          <cell r="S978">
            <v>349</v>
          </cell>
        </row>
        <row r="979">
          <cell r="C979" t="str">
            <v>8779</v>
          </cell>
          <cell r="D979" t="str">
            <v>TCA COLLEGE PATHWAYS</v>
          </cell>
          <cell r="M979">
            <v>34</v>
          </cell>
          <cell r="N979">
            <v>57</v>
          </cell>
          <cell r="O979">
            <v>67</v>
          </cell>
          <cell r="P979">
            <v>52</v>
          </cell>
          <cell r="Q979">
            <v>66</v>
          </cell>
          <cell r="R979">
            <v>30</v>
          </cell>
          <cell r="S979">
            <v>306</v>
          </cell>
        </row>
        <row r="980">
          <cell r="C980" t="str">
            <v>8813</v>
          </cell>
          <cell r="D980" t="str">
            <v>THE DA VINCI ACADEMY SCHOOL</v>
          </cell>
          <cell r="F980">
            <v>39</v>
          </cell>
          <cell r="G980">
            <v>53</v>
          </cell>
          <cell r="H980">
            <v>59</v>
          </cell>
          <cell r="I980">
            <v>70</v>
          </cell>
          <cell r="J980">
            <v>75</v>
          </cell>
          <cell r="K980">
            <v>86</v>
          </cell>
          <cell r="S980">
            <v>382</v>
          </cell>
        </row>
        <row r="981">
          <cell r="C981" t="str">
            <v>8851</v>
          </cell>
          <cell r="D981" t="str">
            <v>TIMBERVIEW MIDDLE SCHOOL</v>
          </cell>
          <cell r="L981">
            <v>297</v>
          </cell>
          <cell r="M981">
            <v>348</v>
          </cell>
          <cell r="N981">
            <v>366</v>
          </cell>
          <cell r="S981">
            <v>1011</v>
          </cell>
        </row>
        <row r="982">
          <cell r="C982" t="str">
            <v>9714</v>
          </cell>
          <cell r="D982" t="str">
            <v>WOODMEN-ROBERTS ELEMENTARY SCHOOL</v>
          </cell>
          <cell r="E982">
            <v>25</v>
          </cell>
          <cell r="F982">
            <v>56</v>
          </cell>
          <cell r="G982">
            <v>46</v>
          </cell>
          <cell r="H982">
            <v>64</v>
          </cell>
          <cell r="I982">
            <v>58</v>
          </cell>
          <cell r="J982">
            <v>51</v>
          </cell>
          <cell r="K982">
            <v>53</v>
          </cell>
          <cell r="S982">
            <v>353</v>
          </cell>
        </row>
        <row r="983">
          <cell r="D983" t="str">
            <v>ACADEMY 20 TOTALS</v>
          </cell>
          <cell r="E983">
            <v>389</v>
          </cell>
          <cell r="F983">
            <v>1538</v>
          </cell>
          <cell r="G983">
            <v>1575</v>
          </cell>
          <cell r="H983">
            <v>1606</v>
          </cell>
          <cell r="I983">
            <v>1630</v>
          </cell>
          <cell r="J983">
            <v>1687</v>
          </cell>
          <cell r="K983">
            <v>1750</v>
          </cell>
          <cell r="L983">
            <v>1739</v>
          </cell>
          <cell r="M983">
            <v>1784</v>
          </cell>
          <cell r="N983">
            <v>1859</v>
          </cell>
          <cell r="O983">
            <v>1899</v>
          </cell>
          <cell r="P983">
            <v>1946</v>
          </cell>
          <cell r="Q983">
            <v>2009</v>
          </cell>
          <cell r="R983">
            <v>1708</v>
          </cell>
          <cell r="S983">
            <v>23119</v>
          </cell>
        </row>
        <row r="984">
          <cell r="C984" t="str">
            <v>2638</v>
          </cell>
          <cell r="D984" t="str">
            <v>ELLICOTT ELEMENTARY SCHOOL</v>
          </cell>
          <cell r="E984">
            <v>72</v>
          </cell>
          <cell r="F984">
            <v>83</v>
          </cell>
          <cell r="G984">
            <v>77</v>
          </cell>
          <cell r="H984">
            <v>77</v>
          </cell>
          <cell r="I984">
            <v>73</v>
          </cell>
          <cell r="J984">
            <v>70</v>
          </cell>
          <cell r="K984">
            <v>78</v>
          </cell>
          <cell r="S984">
            <v>530</v>
          </cell>
        </row>
        <row r="985">
          <cell r="C985" t="str">
            <v>2640</v>
          </cell>
          <cell r="D985" t="str">
            <v>ELLICOTT MIDDLE SCHOOL</v>
          </cell>
          <cell r="L985">
            <v>65</v>
          </cell>
          <cell r="M985">
            <v>77</v>
          </cell>
          <cell r="N985">
            <v>74</v>
          </cell>
          <cell r="S985">
            <v>216</v>
          </cell>
        </row>
        <row r="986">
          <cell r="C986" t="str">
            <v>2642</v>
          </cell>
          <cell r="D986" t="str">
            <v>ELLICOTT SENIOR HIGH SCHOOL</v>
          </cell>
          <cell r="O986">
            <v>71</v>
          </cell>
          <cell r="P986">
            <v>71</v>
          </cell>
          <cell r="Q986">
            <v>57</v>
          </cell>
          <cell r="R986">
            <v>58</v>
          </cell>
          <cell r="S986">
            <v>257</v>
          </cell>
        </row>
        <row r="987">
          <cell r="D987" t="str">
            <v>ELLICOTT 22 TOTALS</v>
          </cell>
          <cell r="E987">
            <v>72</v>
          </cell>
          <cell r="F987">
            <v>83</v>
          </cell>
          <cell r="G987">
            <v>77</v>
          </cell>
          <cell r="H987">
            <v>77</v>
          </cell>
          <cell r="I987">
            <v>73</v>
          </cell>
          <cell r="J987">
            <v>70</v>
          </cell>
          <cell r="K987">
            <v>78</v>
          </cell>
          <cell r="L987">
            <v>65</v>
          </cell>
          <cell r="M987">
            <v>77</v>
          </cell>
          <cell r="N987">
            <v>74</v>
          </cell>
          <cell r="O987">
            <v>71</v>
          </cell>
          <cell r="P987">
            <v>71</v>
          </cell>
          <cell r="Q987">
            <v>57</v>
          </cell>
          <cell r="R987">
            <v>58</v>
          </cell>
          <cell r="S987">
            <v>1003</v>
          </cell>
        </row>
        <row r="988">
          <cell r="C988" t="str">
            <v>6898</v>
          </cell>
          <cell r="D988" t="str">
            <v>PEYTON ELEMENTARY SCHOOL</v>
          </cell>
          <cell r="E988">
            <v>22</v>
          </cell>
          <cell r="F988">
            <v>42</v>
          </cell>
          <cell r="G988">
            <v>44</v>
          </cell>
          <cell r="H988">
            <v>45</v>
          </cell>
          <cell r="I988">
            <v>45</v>
          </cell>
          <cell r="J988">
            <v>54</v>
          </cell>
          <cell r="K988">
            <v>65</v>
          </cell>
          <cell r="L988">
            <v>51</v>
          </cell>
          <cell r="S988">
            <v>368</v>
          </cell>
        </row>
        <row r="989">
          <cell r="C989" t="str">
            <v>6902</v>
          </cell>
          <cell r="D989" t="str">
            <v>PEYTON JUNIOR/SENIOR HIGH SCHOOL</v>
          </cell>
          <cell r="M989">
            <v>58</v>
          </cell>
          <cell r="N989">
            <v>53</v>
          </cell>
          <cell r="O989">
            <v>57</v>
          </cell>
          <cell r="P989">
            <v>53</v>
          </cell>
          <cell r="Q989">
            <v>45</v>
          </cell>
          <cell r="R989">
            <v>60</v>
          </cell>
          <cell r="S989">
            <v>326</v>
          </cell>
        </row>
        <row r="990">
          <cell r="D990" t="str">
            <v>PEYTON 23 JT TOTALS</v>
          </cell>
          <cell r="E990">
            <v>22</v>
          </cell>
          <cell r="F990">
            <v>42</v>
          </cell>
          <cell r="G990">
            <v>44</v>
          </cell>
          <cell r="H990">
            <v>45</v>
          </cell>
          <cell r="I990">
            <v>45</v>
          </cell>
          <cell r="J990">
            <v>54</v>
          </cell>
          <cell r="K990">
            <v>65</v>
          </cell>
          <cell r="L990">
            <v>51</v>
          </cell>
          <cell r="M990">
            <v>58</v>
          </cell>
          <cell r="N990">
            <v>53</v>
          </cell>
          <cell r="O990">
            <v>57</v>
          </cell>
          <cell r="P990">
            <v>53</v>
          </cell>
          <cell r="Q990">
            <v>45</v>
          </cell>
          <cell r="R990">
            <v>60</v>
          </cell>
          <cell r="S990">
            <v>694</v>
          </cell>
        </row>
        <row r="991">
          <cell r="C991" t="str">
            <v>3758</v>
          </cell>
          <cell r="D991" t="str">
            <v>HANOVER JUNIOR-SENIOR HIGH SCHOOL</v>
          </cell>
          <cell r="K991">
            <v>21</v>
          </cell>
          <cell r="L991">
            <v>15</v>
          </cell>
          <cell r="M991">
            <v>19</v>
          </cell>
          <cell r="N991">
            <v>18</v>
          </cell>
          <cell r="O991">
            <v>15</v>
          </cell>
          <cell r="P991">
            <v>15</v>
          </cell>
          <cell r="Q991">
            <v>14</v>
          </cell>
          <cell r="R991">
            <v>13</v>
          </cell>
          <cell r="S991">
            <v>130</v>
          </cell>
        </row>
        <row r="992">
          <cell r="C992" t="str">
            <v>6701</v>
          </cell>
          <cell r="D992" t="str">
            <v>PRAIRIE HEIGHTS ELEMENTARY SCHOOL</v>
          </cell>
          <cell r="E992">
            <v>13</v>
          </cell>
          <cell r="F992">
            <v>12</v>
          </cell>
          <cell r="G992">
            <v>12</v>
          </cell>
          <cell r="H992">
            <v>14</v>
          </cell>
          <cell r="I992">
            <v>22</v>
          </cell>
          <cell r="J992">
            <v>20</v>
          </cell>
          <cell r="S992">
            <v>93</v>
          </cell>
        </row>
        <row r="993">
          <cell r="D993" t="str">
            <v>HANOVER 28 TOTALS</v>
          </cell>
          <cell r="E993">
            <v>13</v>
          </cell>
          <cell r="F993">
            <v>12</v>
          </cell>
          <cell r="G993">
            <v>12</v>
          </cell>
          <cell r="H993">
            <v>14</v>
          </cell>
          <cell r="I993">
            <v>22</v>
          </cell>
          <cell r="J993">
            <v>20</v>
          </cell>
          <cell r="K993">
            <v>21</v>
          </cell>
          <cell r="L993">
            <v>15</v>
          </cell>
          <cell r="M993">
            <v>19</v>
          </cell>
          <cell r="N993">
            <v>18</v>
          </cell>
          <cell r="O993">
            <v>15</v>
          </cell>
          <cell r="P993">
            <v>15</v>
          </cell>
          <cell r="Q993">
            <v>14</v>
          </cell>
          <cell r="R993">
            <v>13</v>
          </cell>
          <cell r="S993">
            <v>223</v>
          </cell>
        </row>
        <row r="994">
          <cell r="C994" t="str">
            <v>3539</v>
          </cell>
          <cell r="D994" t="str">
            <v>BEAR CREEK ELEMENTARY SCHOOL</v>
          </cell>
          <cell r="E994">
            <v>50</v>
          </cell>
          <cell r="F994">
            <v>77</v>
          </cell>
          <cell r="G994">
            <v>79</v>
          </cell>
          <cell r="H994">
            <v>95</v>
          </cell>
          <cell r="I994">
            <v>85</v>
          </cell>
          <cell r="J994">
            <v>92</v>
          </cell>
          <cell r="K994">
            <v>89</v>
          </cell>
          <cell r="L994">
            <v>99</v>
          </cell>
          <cell r="S994">
            <v>666</v>
          </cell>
        </row>
        <row r="995">
          <cell r="C995" t="str">
            <v>4686</v>
          </cell>
          <cell r="D995" t="str">
            <v>RAY E KILMER ELEMENTARY SCHOOL</v>
          </cell>
          <cell r="E995">
            <v>21</v>
          </cell>
          <cell r="F995">
            <v>32</v>
          </cell>
          <cell r="G995">
            <v>54</v>
          </cell>
          <cell r="H995">
            <v>52</v>
          </cell>
          <cell r="I995">
            <v>49</v>
          </cell>
          <cell r="J995">
            <v>53</v>
          </cell>
          <cell r="K995">
            <v>57</v>
          </cell>
          <cell r="L995">
            <v>68</v>
          </cell>
          <cell r="S995">
            <v>386</v>
          </cell>
        </row>
        <row r="996">
          <cell r="C996" t="str">
            <v>5093</v>
          </cell>
          <cell r="D996" t="str">
            <v>MONUMENT CHARTER ACADEMY</v>
          </cell>
          <cell r="E996">
            <v>76</v>
          </cell>
          <cell r="F996">
            <v>88</v>
          </cell>
          <cell r="G996">
            <v>97</v>
          </cell>
          <cell r="H996">
            <v>96</v>
          </cell>
          <cell r="I996">
            <v>88</v>
          </cell>
          <cell r="J996">
            <v>97</v>
          </cell>
          <cell r="K996">
            <v>98</v>
          </cell>
          <cell r="L996">
            <v>94</v>
          </cell>
          <cell r="M996">
            <v>69</v>
          </cell>
          <cell r="N996">
            <v>55</v>
          </cell>
          <cell r="S996">
            <v>858</v>
          </cell>
        </row>
        <row r="997">
          <cell r="C997" t="str">
            <v>5096</v>
          </cell>
          <cell r="D997" t="str">
            <v>LEWIS-PALMER ELEMENTARY SCHOOL</v>
          </cell>
          <cell r="E997">
            <v>16</v>
          </cell>
          <cell r="F997">
            <v>46</v>
          </cell>
          <cell r="G997">
            <v>47</v>
          </cell>
          <cell r="H997">
            <v>47</v>
          </cell>
          <cell r="I997">
            <v>56</v>
          </cell>
          <cell r="J997">
            <v>79</v>
          </cell>
          <cell r="K997">
            <v>77</v>
          </cell>
          <cell r="L997">
            <v>90</v>
          </cell>
          <cell r="S997">
            <v>458</v>
          </cell>
        </row>
        <row r="998">
          <cell r="C998" t="str">
            <v>5098</v>
          </cell>
          <cell r="D998" t="str">
            <v>LEWIS-PALMER MIDDLE SCHOOL</v>
          </cell>
          <cell r="M998">
            <v>398</v>
          </cell>
          <cell r="N998">
            <v>424</v>
          </cell>
          <cell r="S998">
            <v>822</v>
          </cell>
        </row>
        <row r="999">
          <cell r="C999" t="str">
            <v>5100</v>
          </cell>
          <cell r="D999" t="str">
            <v>LEWIS-PALMER HIGH SCHOOL</v>
          </cell>
          <cell r="O999">
            <v>230</v>
          </cell>
          <cell r="P999">
            <v>210</v>
          </cell>
          <cell r="Q999">
            <v>222</v>
          </cell>
          <cell r="R999">
            <v>248</v>
          </cell>
          <cell r="S999">
            <v>910</v>
          </cell>
        </row>
        <row r="1000">
          <cell r="C1000" t="str">
            <v>6678</v>
          </cell>
          <cell r="D1000" t="str">
            <v>PALMER RIDGE HIGH SCHOOL</v>
          </cell>
          <cell r="O1000">
            <v>287</v>
          </cell>
          <cell r="P1000">
            <v>306</v>
          </cell>
          <cell r="Q1000">
            <v>284</v>
          </cell>
          <cell r="R1000">
            <v>254</v>
          </cell>
          <cell r="S1000">
            <v>1131</v>
          </cell>
        </row>
        <row r="1001">
          <cell r="C1001" t="str">
            <v>6682</v>
          </cell>
          <cell r="D1001" t="str">
            <v>PALMER LAKE ELEMENTARY SCHOOL</v>
          </cell>
          <cell r="E1001">
            <v>51</v>
          </cell>
          <cell r="F1001">
            <v>38</v>
          </cell>
          <cell r="G1001">
            <v>38</v>
          </cell>
          <cell r="H1001">
            <v>38</v>
          </cell>
          <cell r="I1001">
            <v>66</v>
          </cell>
          <cell r="J1001">
            <v>45</v>
          </cell>
          <cell r="K1001">
            <v>52</v>
          </cell>
          <cell r="L1001">
            <v>49</v>
          </cell>
          <cell r="S1001">
            <v>377</v>
          </cell>
        </row>
        <row r="1002">
          <cell r="C1002" t="str">
            <v>7165</v>
          </cell>
          <cell r="D1002" t="str">
            <v>PRAIRIE WINDS ELEMENTARY SCHOOL</v>
          </cell>
          <cell r="E1002">
            <v>16</v>
          </cell>
          <cell r="F1002">
            <v>35</v>
          </cell>
          <cell r="G1002">
            <v>44</v>
          </cell>
          <cell r="H1002">
            <v>45</v>
          </cell>
          <cell r="I1002">
            <v>53</v>
          </cell>
          <cell r="J1002">
            <v>50</v>
          </cell>
          <cell r="K1002">
            <v>55</v>
          </cell>
          <cell r="L1002">
            <v>71</v>
          </cell>
          <cell r="S1002">
            <v>369</v>
          </cell>
        </row>
        <row r="1003">
          <cell r="D1003" t="str">
            <v>LEWIS-PALMER 38 TOTALS</v>
          </cell>
          <cell r="E1003">
            <v>230</v>
          </cell>
          <cell r="F1003">
            <v>316</v>
          </cell>
          <cell r="G1003">
            <v>359</v>
          </cell>
          <cell r="H1003">
            <v>373</v>
          </cell>
          <cell r="I1003">
            <v>397</v>
          </cell>
          <cell r="J1003">
            <v>416</v>
          </cell>
          <cell r="K1003">
            <v>428</v>
          </cell>
          <cell r="L1003">
            <v>471</v>
          </cell>
          <cell r="M1003">
            <v>467</v>
          </cell>
          <cell r="N1003">
            <v>479</v>
          </cell>
          <cell r="O1003">
            <v>517</v>
          </cell>
          <cell r="P1003">
            <v>516</v>
          </cell>
          <cell r="Q1003">
            <v>506</v>
          </cell>
          <cell r="R1003">
            <v>502</v>
          </cell>
          <cell r="S1003">
            <v>5977</v>
          </cell>
        </row>
        <row r="1004">
          <cell r="C1004" t="str">
            <v>0555</v>
          </cell>
          <cell r="D1004" t="str">
            <v>BANNING LEWIS RANCH ACADEMY</v>
          </cell>
          <cell r="F1004">
            <v>75</v>
          </cell>
          <cell r="G1004">
            <v>90</v>
          </cell>
          <cell r="H1004">
            <v>104</v>
          </cell>
          <cell r="I1004">
            <v>81</v>
          </cell>
          <cell r="J1004">
            <v>82</v>
          </cell>
          <cell r="K1004">
            <v>85</v>
          </cell>
          <cell r="L1004">
            <v>64</v>
          </cell>
          <cell r="M1004">
            <v>78</v>
          </cell>
          <cell r="N1004">
            <v>53</v>
          </cell>
          <cell r="S1004">
            <v>712</v>
          </cell>
        </row>
        <row r="1005">
          <cell r="C1005" t="str">
            <v>1618</v>
          </cell>
          <cell r="D1005" t="str">
            <v>EVANS INTERNATIONAL ELEMENTARY SCHOOL</v>
          </cell>
          <cell r="E1005">
            <v>18</v>
          </cell>
          <cell r="F1005">
            <v>116</v>
          </cell>
          <cell r="G1005">
            <v>116</v>
          </cell>
          <cell r="H1005">
            <v>90</v>
          </cell>
          <cell r="I1005">
            <v>100</v>
          </cell>
          <cell r="J1005">
            <v>101</v>
          </cell>
          <cell r="K1005">
            <v>111</v>
          </cell>
          <cell r="S1005">
            <v>652</v>
          </cell>
        </row>
        <row r="1006">
          <cell r="C1006" t="str">
            <v>2877</v>
          </cell>
          <cell r="D1006" t="str">
            <v>FALCON VIRTUAL ACADEMY</v>
          </cell>
          <cell r="F1006">
            <v>3</v>
          </cell>
          <cell r="G1006">
            <v>5</v>
          </cell>
          <cell r="H1006">
            <v>2</v>
          </cell>
          <cell r="I1006">
            <v>5</v>
          </cell>
          <cell r="J1006">
            <v>2</v>
          </cell>
          <cell r="K1006">
            <v>9</v>
          </cell>
          <cell r="L1006">
            <v>13</v>
          </cell>
          <cell r="M1006">
            <v>6</v>
          </cell>
          <cell r="N1006">
            <v>10</v>
          </cell>
          <cell r="O1006">
            <v>8</v>
          </cell>
          <cell r="P1006">
            <v>13</v>
          </cell>
          <cell r="Q1006">
            <v>17</v>
          </cell>
          <cell r="R1006">
            <v>12</v>
          </cell>
          <cell r="S1006">
            <v>105</v>
          </cell>
        </row>
        <row r="1007">
          <cell r="C1007" t="str">
            <v>2902</v>
          </cell>
          <cell r="D1007" t="str">
            <v>FALCON ELEMENTARY SCHOOL</v>
          </cell>
          <cell r="E1007">
            <v>20</v>
          </cell>
          <cell r="F1007">
            <v>47</v>
          </cell>
          <cell r="G1007">
            <v>50</v>
          </cell>
          <cell r="H1007">
            <v>55</v>
          </cell>
          <cell r="I1007">
            <v>57</v>
          </cell>
          <cell r="J1007">
            <v>57</v>
          </cell>
          <cell r="K1007">
            <v>53</v>
          </cell>
          <cell r="S1007">
            <v>339</v>
          </cell>
        </row>
        <row r="1008">
          <cell r="C1008" t="str">
            <v>2906</v>
          </cell>
          <cell r="D1008" t="str">
            <v>FALCON MIDDLE SCHOOL</v>
          </cell>
          <cell r="L1008">
            <v>278</v>
          </cell>
          <cell r="M1008">
            <v>334</v>
          </cell>
          <cell r="N1008">
            <v>296</v>
          </cell>
          <cell r="S1008">
            <v>908</v>
          </cell>
        </row>
        <row r="1009">
          <cell r="C1009" t="str">
            <v>2908</v>
          </cell>
          <cell r="D1009" t="str">
            <v>FALCON HIGH SCHOOL</v>
          </cell>
          <cell r="O1009">
            <v>332</v>
          </cell>
          <cell r="P1009">
            <v>359</v>
          </cell>
          <cell r="Q1009">
            <v>317</v>
          </cell>
          <cell r="R1009">
            <v>290</v>
          </cell>
          <cell r="S1009">
            <v>1298</v>
          </cell>
        </row>
        <row r="1010">
          <cell r="C1010" t="str">
            <v>4102</v>
          </cell>
          <cell r="D1010" t="str">
            <v>HORIZON MIDDLE SCHOOL</v>
          </cell>
          <cell r="L1010">
            <v>234</v>
          </cell>
          <cell r="M1010">
            <v>219</v>
          </cell>
          <cell r="N1010">
            <v>199</v>
          </cell>
          <cell r="S1010">
            <v>652</v>
          </cell>
        </row>
        <row r="1011">
          <cell r="C1011" t="str">
            <v>4251</v>
          </cell>
          <cell r="D1011" t="str">
            <v>THE IMAGINE CLASSICAL ACADEMY AT INDIGO RANCH</v>
          </cell>
          <cell r="F1011">
            <v>85</v>
          </cell>
          <cell r="G1011">
            <v>112</v>
          </cell>
          <cell r="H1011">
            <v>103</v>
          </cell>
          <cell r="I1011">
            <v>104</v>
          </cell>
          <cell r="J1011">
            <v>81</v>
          </cell>
          <cell r="K1011">
            <v>75</v>
          </cell>
          <cell r="L1011">
            <v>51</v>
          </cell>
          <cell r="M1011">
            <v>53</v>
          </cell>
          <cell r="N1011">
            <v>23</v>
          </cell>
          <cell r="S1011">
            <v>687</v>
          </cell>
        </row>
        <row r="1012">
          <cell r="C1012" t="str">
            <v>5779</v>
          </cell>
          <cell r="D1012" t="str">
            <v>MERIDIAN RANCH ELEMENTARY SCHOOL</v>
          </cell>
          <cell r="E1012">
            <v>25</v>
          </cell>
          <cell r="F1012">
            <v>93</v>
          </cell>
          <cell r="G1012">
            <v>99</v>
          </cell>
          <cell r="H1012">
            <v>91</v>
          </cell>
          <cell r="I1012">
            <v>83</v>
          </cell>
          <cell r="J1012">
            <v>108</v>
          </cell>
          <cell r="K1012">
            <v>96</v>
          </cell>
          <cell r="S1012">
            <v>595</v>
          </cell>
        </row>
        <row r="1013">
          <cell r="C1013" t="str">
            <v>6483</v>
          </cell>
          <cell r="D1013" t="str">
            <v>ODYSSEY ELEMENTARY SCHOOL</v>
          </cell>
          <cell r="E1013">
            <v>15</v>
          </cell>
          <cell r="F1013">
            <v>83</v>
          </cell>
          <cell r="G1013">
            <v>95</v>
          </cell>
          <cell r="H1013">
            <v>88</v>
          </cell>
          <cell r="I1013">
            <v>102</v>
          </cell>
          <cell r="J1013">
            <v>80</v>
          </cell>
          <cell r="K1013">
            <v>81</v>
          </cell>
          <cell r="S1013">
            <v>544</v>
          </cell>
        </row>
        <row r="1014">
          <cell r="C1014" t="str">
            <v>6810</v>
          </cell>
          <cell r="D1014" t="str">
            <v>PATRIOT LEARNING CENTER</v>
          </cell>
          <cell r="L1014">
            <v>15</v>
          </cell>
          <cell r="M1014">
            <v>18</v>
          </cell>
          <cell r="N1014">
            <v>15</v>
          </cell>
          <cell r="O1014">
            <v>3</v>
          </cell>
          <cell r="P1014">
            <v>17</v>
          </cell>
          <cell r="Q1014">
            <v>46</v>
          </cell>
          <cell r="R1014">
            <v>106</v>
          </cell>
          <cell r="S1014">
            <v>220</v>
          </cell>
        </row>
        <row r="1015">
          <cell r="C1015" t="str">
            <v>6935</v>
          </cell>
          <cell r="D1015" t="str">
            <v>PIKES PEAK SCHOOL EXPEDITIONARY LEARNING</v>
          </cell>
          <cell r="F1015">
            <v>51</v>
          </cell>
          <cell r="G1015">
            <v>55</v>
          </cell>
          <cell r="H1015">
            <v>54</v>
          </cell>
          <cell r="I1015">
            <v>57</v>
          </cell>
          <cell r="J1015">
            <v>35</v>
          </cell>
          <cell r="K1015">
            <v>43</v>
          </cell>
          <cell r="L1015">
            <v>35</v>
          </cell>
          <cell r="M1015">
            <v>27</v>
          </cell>
          <cell r="N1015">
            <v>26</v>
          </cell>
          <cell r="S1015">
            <v>383</v>
          </cell>
        </row>
        <row r="1016">
          <cell r="C1016" t="str">
            <v>7317</v>
          </cell>
          <cell r="D1016" t="str">
            <v>REMINGTON ELEMENTARY SCHOOL</v>
          </cell>
          <cell r="E1016">
            <v>42</v>
          </cell>
          <cell r="F1016">
            <v>111</v>
          </cell>
          <cell r="G1016">
            <v>86</v>
          </cell>
          <cell r="H1016">
            <v>100</v>
          </cell>
          <cell r="I1016">
            <v>84</v>
          </cell>
          <cell r="J1016">
            <v>108</v>
          </cell>
          <cell r="K1016">
            <v>93</v>
          </cell>
          <cell r="S1016">
            <v>624</v>
          </cell>
        </row>
        <row r="1017">
          <cell r="C1017" t="str">
            <v>7339</v>
          </cell>
          <cell r="D1017" t="str">
            <v>RIDGEVIEW ELEMENTARY SCHOOL</v>
          </cell>
          <cell r="E1017">
            <v>64</v>
          </cell>
          <cell r="F1017">
            <v>100</v>
          </cell>
          <cell r="G1017">
            <v>111</v>
          </cell>
          <cell r="H1017">
            <v>97</v>
          </cell>
          <cell r="I1017">
            <v>103</v>
          </cell>
          <cell r="J1017">
            <v>111</v>
          </cell>
          <cell r="K1017">
            <v>98</v>
          </cell>
          <cell r="S1017">
            <v>684</v>
          </cell>
        </row>
        <row r="1018">
          <cell r="C1018" t="str">
            <v>7463</v>
          </cell>
          <cell r="D1018" t="str">
            <v>ROCKY MOUNTAIN CLASSICAL ACADEMY</v>
          </cell>
          <cell r="F1018">
            <v>108</v>
          </cell>
          <cell r="G1018">
            <v>120</v>
          </cell>
          <cell r="H1018">
            <v>115</v>
          </cell>
          <cell r="I1018">
            <v>85</v>
          </cell>
          <cell r="J1018">
            <v>97</v>
          </cell>
          <cell r="K1018">
            <v>91</v>
          </cell>
          <cell r="L1018">
            <v>102</v>
          </cell>
          <cell r="M1018">
            <v>78</v>
          </cell>
          <cell r="N1018">
            <v>59</v>
          </cell>
          <cell r="O1018">
            <v>26</v>
          </cell>
          <cell r="P1018">
            <v>27</v>
          </cell>
          <cell r="Q1018">
            <v>16</v>
          </cell>
          <cell r="S1018">
            <v>924</v>
          </cell>
        </row>
        <row r="1019">
          <cell r="C1019" t="str">
            <v>7613</v>
          </cell>
          <cell r="D1019" t="str">
            <v>SAND CREEK HIGH SCHOOL</v>
          </cell>
          <cell r="O1019">
            <v>377</v>
          </cell>
          <cell r="P1019">
            <v>274</v>
          </cell>
          <cell r="Q1019">
            <v>258</v>
          </cell>
          <cell r="R1019">
            <v>253</v>
          </cell>
          <cell r="S1019">
            <v>1162</v>
          </cell>
        </row>
        <row r="1020">
          <cell r="C1020" t="str">
            <v>7960</v>
          </cell>
          <cell r="D1020" t="str">
            <v>SKYVIEW MIDDLE SCHOOL</v>
          </cell>
          <cell r="L1020">
            <v>358</v>
          </cell>
          <cell r="M1020">
            <v>352</v>
          </cell>
          <cell r="N1020">
            <v>371</v>
          </cell>
          <cell r="S1020">
            <v>1081</v>
          </cell>
        </row>
        <row r="1021">
          <cell r="C1021" t="str">
            <v>8010</v>
          </cell>
          <cell r="D1021" t="str">
            <v>SPRINGS RANCH ELEMENTARY SCHOOL</v>
          </cell>
          <cell r="E1021">
            <v>22</v>
          </cell>
          <cell r="F1021">
            <v>106</v>
          </cell>
          <cell r="G1021">
            <v>119</v>
          </cell>
          <cell r="H1021">
            <v>103</v>
          </cell>
          <cell r="I1021">
            <v>125</v>
          </cell>
          <cell r="J1021">
            <v>94</v>
          </cell>
          <cell r="K1021">
            <v>107</v>
          </cell>
          <cell r="S1021">
            <v>676</v>
          </cell>
        </row>
        <row r="1022">
          <cell r="C1022" t="str">
            <v>8266</v>
          </cell>
          <cell r="D1022" t="str">
            <v>STETSON ELEMENTARY SCHOOL</v>
          </cell>
          <cell r="E1022">
            <v>19</v>
          </cell>
          <cell r="F1022">
            <v>97</v>
          </cell>
          <cell r="G1022">
            <v>97</v>
          </cell>
          <cell r="H1022">
            <v>100</v>
          </cell>
          <cell r="I1022">
            <v>90</v>
          </cell>
          <cell r="J1022">
            <v>123</v>
          </cell>
          <cell r="K1022">
            <v>104</v>
          </cell>
          <cell r="S1022">
            <v>630</v>
          </cell>
        </row>
        <row r="1023">
          <cell r="C1023" t="str">
            <v>8791</v>
          </cell>
          <cell r="D1023" t="str">
            <v>VISTA RIDGE HIGH SCHOOL</v>
          </cell>
          <cell r="O1023">
            <v>277</v>
          </cell>
          <cell r="P1023">
            <v>297</v>
          </cell>
          <cell r="Q1023">
            <v>284</v>
          </cell>
          <cell r="R1023">
            <v>247</v>
          </cell>
          <cell r="S1023">
            <v>1105</v>
          </cell>
        </row>
        <row r="1024">
          <cell r="C1024" t="str">
            <v>9706</v>
          </cell>
          <cell r="D1024" t="str">
            <v>WOODMEN HILLS ELEMENTARY SCHOOL</v>
          </cell>
          <cell r="E1024">
            <v>48</v>
          </cell>
          <cell r="F1024">
            <v>73</v>
          </cell>
          <cell r="G1024">
            <v>120</v>
          </cell>
          <cell r="H1024">
            <v>123</v>
          </cell>
          <cell r="I1024">
            <v>111</v>
          </cell>
          <cell r="J1024">
            <v>119</v>
          </cell>
          <cell r="K1024">
            <v>133</v>
          </cell>
          <cell r="S1024">
            <v>727</v>
          </cell>
        </row>
        <row r="1025">
          <cell r="D1025" t="str">
            <v>FALCON 49 TOTALS</v>
          </cell>
          <cell r="E1025">
            <v>273</v>
          </cell>
          <cell r="F1025">
            <v>1148</v>
          </cell>
          <cell r="G1025">
            <v>1275</v>
          </cell>
          <cell r="H1025">
            <v>1225</v>
          </cell>
          <cell r="I1025">
            <v>1187</v>
          </cell>
          <cell r="J1025">
            <v>1198</v>
          </cell>
          <cell r="K1025">
            <v>1179</v>
          </cell>
          <cell r="L1025">
            <v>1150</v>
          </cell>
          <cell r="M1025">
            <v>1165</v>
          </cell>
          <cell r="N1025">
            <v>1052</v>
          </cell>
          <cell r="O1025">
            <v>1023</v>
          </cell>
          <cell r="P1025">
            <v>987</v>
          </cell>
          <cell r="Q1025">
            <v>938</v>
          </cell>
          <cell r="R1025">
            <v>908</v>
          </cell>
          <cell r="S1025">
            <v>14708</v>
          </cell>
        </row>
        <row r="1026">
          <cell r="C1026" t="str">
            <v>2504</v>
          </cell>
          <cell r="D1026" t="str">
            <v>EDISON ACADEMY</v>
          </cell>
          <cell r="M1026">
            <v>2</v>
          </cell>
          <cell r="O1026">
            <v>7</v>
          </cell>
          <cell r="P1026">
            <v>16</v>
          </cell>
          <cell r="Q1026">
            <v>26</v>
          </cell>
          <cell r="R1026">
            <v>44</v>
          </cell>
          <cell r="S1026">
            <v>95</v>
          </cell>
        </row>
        <row r="1027">
          <cell r="C1027" t="str">
            <v>2514</v>
          </cell>
          <cell r="D1027" t="str">
            <v>EDISON ELEMENTARY SCHOOL</v>
          </cell>
          <cell r="E1027">
            <v>8</v>
          </cell>
          <cell r="F1027">
            <v>8</v>
          </cell>
          <cell r="G1027">
            <v>9</v>
          </cell>
          <cell r="H1027">
            <v>9</v>
          </cell>
          <cell r="I1027">
            <v>11</v>
          </cell>
          <cell r="J1027">
            <v>12</v>
          </cell>
          <cell r="K1027">
            <v>8</v>
          </cell>
          <cell r="S1027">
            <v>65</v>
          </cell>
        </row>
        <row r="1028">
          <cell r="C1028" t="str">
            <v>2526</v>
          </cell>
          <cell r="D1028" t="str">
            <v>EDISON JUNIOR-SENIOR HIGH SCHOOL</v>
          </cell>
          <cell r="L1028">
            <v>8</v>
          </cell>
          <cell r="M1028">
            <v>10</v>
          </cell>
          <cell r="N1028">
            <v>6</v>
          </cell>
          <cell r="O1028">
            <v>7</v>
          </cell>
          <cell r="P1028">
            <v>6</v>
          </cell>
          <cell r="Q1028">
            <v>12</v>
          </cell>
          <cell r="R1028">
            <v>5</v>
          </cell>
          <cell r="S1028">
            <v>54</v>
          </cell>
        </row>
        <row r="1029">
          <cell r="D1029" t="str">
            <v>EDISON 54 JT TOTALS</v>
          </cell>
          <cell r="E1029">
            <v>8</v>
          </cell>
          <cell r="F1029">
            <v>8</v>
          </cell>
          <cell r="G1029">
            <v>9</v>
          </cell>
          <cell r="H1029">
            <v>9</v>
          </cell>
          <cell r="I1029">
            <v>11</v>
          </cell>
          <cell r="J1029">
            <v>12</v>
          </cell>
          <cell r="K1029">
            <v>8</v>
          </cell>
          <cell r="L1029">
            <v>8</v>
          </cell>
          <cell r="M1029">
            <v>12</v>
          </cell>
          <cell r="N1029">
            <v>6</v>
          </cell>
          <cell r="O1029">
            <v>14</v>
          </cell>
          <cell r="P1029">
            <v>22</v>
          </cell>
          <cell r="Q1029">
            <v>38</v>
          </cell>
          <cell r="R1029">
            <v>49</v>
          </cell>
          <cell r="S1029">
            <v>214</v>
          </cell>
        </row>
        <row r="1030">
          <cell r="C1030" t="str">
            <v>5850</v>
          </cell>
          <cell r="D1030" t="str">
            <v>MIAMI/YODER ELEMENTARY SCHOOL</v>
          </cell>
          <cell r="E1030">
            <v>26</v>
          </cell>
          <cell r="F1030">
            <v>17</v>
          </cell>
          <cell r="G1030">
            <v>20</v>
          </cell>
          <cell r="H1030">
            <v>15</v>
          </cell>
          <cell r="I1030">
            <v>15</v>
          </cell>
          <cell r="J1030">
            <v>22</v>
          </cell>
          <cell r="K1030">
            <v>25</v>
          </cell>
          <cell r="S1030">
            <v>140</v>
          </cell>
        </row>
        <row r="1031">
          <cell r="C1031" t="str">
            <v>5854</v>
          </cell>
          <cell r="D1031" t="str">
            <v>MIAMI-YODER SENIOR HIGH SCHOOL</v>
          </cell>
          <cell r="O1031">
            <v>22</v>
          </cell>
          <cell r="P1031">
            <v>29</v>
          </cell>
          <cell r="Q1031">
            <v>20</v>
          </cell>
          <cell r="R1031">
            <v>29</v>
          </cell>
          <cell r="S1031">
            <v>100</v>
          </cell>
        </row>
        <row r="1032">
          <cell r="C1032" t="str">
            <v>5870</v>
          </cell>
          <cell r="D1032" t="str">
            <v>MIAMI-YODER JUNIOR HIGH SCHOOL</v>
          </cell>
          <cell r="L1032">
            <v>32</v>
          </cell>
          <cell r="M1032">
            <v>21</v>
          </cell>
          <cell r="N1032">
            <v>27</v>
          </cell>
          <cell r="S1032">
            <v>80</v>
          </cell>
        </row>
        <row r="1033">
          <cell r="D1033" t="str">
            <v>MIAMI/YODER 60 JT TOTALS</v>
          </cell>
          <cell r="E1033">
            <v>26</v>
          </cell>
          <cell r="F1033">
            <v>17</v>
          </cell>
          <cell r="G1033">
            <v>20</v>
          </cell>
          <cell r="H1033">
            <v>15</v>
          </cell>
          <cell r="I1033">
            <v>15</v>
          </cell>
          <cell r="J1033">
            <v>22</v>
          </cell>
          <cell r="K1033">
            <v>25</v>
          </cell>
          <cell r="L1033">
            <v>32</v>
          </cell>
          <cell r="M1033">
            <v>21</v>
          </cell>
          <cell r="N1033">
            <v>27</v>
          </cell>
          <cell r="O1033">
            <v>22</v>
          </cell>
          <cell r="P1033">
            <v>29</v>
          </cell>
          <cell r="Q1033">
            <v>20</v>
          </cell>
          <cell r="R1033">
            <v>29</v>
          </cell>
          <cell r="S1033">
            <v>320</v>
          </cell>
        </row>
        <row r="1034">
          <cell r="C1034" t="str">
            <v>1262</v>
          </cell>
          <cell r="D1034" t="str">
            <v>CANON CITY MIDDLE SCHOOL</v>
          </cell>
          <cell r="L1034">
            <v>122</v>
          </cell>
          <cell r="M1034">
            <v>135</v>
          </cell>
          <cell r="N1034">
            <v>152</v>
          </cell>
          <cell r="S1034">
            <v>409</v>
          </cell>
        </row>
        <row r="1035">
          <cell r="C1035" t="str">
            <v>1266</v>
          </cell>
          <cell r="D1035" t="str">
            <v>CANON CITY HIGH SCHOOL</v>
          </cell>
          <cell r="O1035">
            <v>284</v>
          </cell>
          <cell r="P1035">
            <v>272</v>
          </cell>
          <cell r="Q1035">
            <v>263</v>
          </cell>
          <cell r="R1035">
            <v>271</v>
          </cell>
          <cell r="S1035">
            <v>1090</v>
          </cell>
        </row>
        <row r="1036">
          <cell r="C1036" t="str">
            <v>3211</v>
          </cell>
          <cell r="D1036" t="str">
            <v>GARDEN PARK HIGH SCHOOL</v>
          </cell>
          <cell r="O1036">
            <v>1</v>
          </cell>
          <cell r="P1036">
            <v>20</v>
          </cell>
          <cell r="Q1036">
            <v>12</v>
          </cell>
          <cell r="R1036">
            <v>25</v>
          </cell>
          <cell r="S1036">
            <v>58</v>
          </cell>
        </row>
        <row r="1037">
          <cell r="C1037" t="str">
            <v>3802</v>
          </cell>
          <cell r="D1037" t="str">
            <v>HARRISON SCHOOL</v>
          </cell>
          <cell r="F1037">
            <v>66</v>
          </cell>
          <cell r="G1037">
            <v>65</v>
          </cell>
          <cell r="H1037">
            <v>80</v>
          </cell>
          <cell r="I1037">
            <v>75</v>
          </cell>
          <cell r="J1037">
            <v>57</v>
          </cell>
          <cell r="K1037">
            <v>79</v>
          </cell>
          <cell r="L1037">
            <v>124</v>
          </cell>
          <cell r="M1037">
            <v>105</v>
          </cell>
          <cell r="N1037">
            <v>116</v>
          </cell>
          <cell r="S1037">
            <v>767</v>
          </cell>
        </row>
        <row r="1038">
          <cell r="C1038" t="str">
            <v>5166</v>
          </cell>
          <cell r="D1038" t="str">
            <v>LINCOLN ELEMENTARY SCHOOL</v>
          </cell>
          <cell r="F1038">
            <v>54</v>
          </cell>
          <cell r="G1038">
            <v>35</v>
          </cell>
          <cell r="H1038">
            <v>37</v>
          </cell>
          <cell r="I1038">
            <v>34</v>
          </cell>
          <cell r="J1038">
            <v>29</v>
          </cell>
          <cell r="K1038">
            <v>32</v>
          </cell>
          <cell r="S1038">
            <v>221</v>
          </cell>
        </row>
        <row r="1039">
          <cell r="C1039" t="str">
            <v>5414</v>
          </cell>
          <cell r="D1039" t="str">
            <v>MADISON EXPLORATORY SCHOOL</v>
          </cell>
          <cell r="G1039">
            <v>7</v>
          </cell>
          <cell r="H1039">
            <v>16</v>
          </cell>
          <cell r="I1039">
            <v>14</v>
          </cell>
          <cell r="J1039">
            <v>13</v>
          </cell>
          <cell r="K1039">
            <v>12</v>
          </cell>
          <cell r="L1039">
            <v>10</v>
          </cell>
          <cell r="S1039">
            <v>72</v>
          </cell>
        </row>
        <row r="1040">
          <cell r="C1040" t="str">
            <v>5704</v>
          </cell>
          <cell r="D1040" t="str">
            <v>MCKINLEY ELEMENTARY SCHOOL</v>
          </cell>
          <cell r="F1040">
            <v>53</v>
          </cell>
          <cell r="G1040">
            <v>47</v>
          </cell>
          <cell r="H1040">
            <v>51</v>
          </cell>
          <cell r="I1040">
            <v>48</v>
          </cell>
          <cell r="J1040">
            <v>53</v>
          </cell>
          <cell r="K1040">
            <v>39</v>
          </cell>
          <cell r="S1040">
            <v>291</v>
          </cell>
        </row>
        <row r="1041">
          <cell r="C1041" t="str">
            <v>6752</v>
          </cell>
          <cell r="D1041" t="str">
            <v>MOUNT VIEW CORE KNOWLEDGE CHARTER SCHOOL</v>
          </cell>
          <cell r="F1041">
            <v>27</v>
          </cell>
          <cell r="G1041">
            <v>27</v>
          </cell>
          <cell r="H1041">
            <v>28</v>
          </cell>
          <cell r="I1041">
            <v>27</v>
          </cell>
          <cell r="J1041">
            <v>26</v>
          </cell>
          <cell r="K1041">
            <v>27</v>
          </cell>
          <cell r="L1041">
            <v>28</v>
          </cell>
          <cell r="M1041">
            <v>21</v>
          </cell>
          <cell r="N1041">
            <v>26</v>
          </cell>
          <cell r="S1041">
            <v>237</v>
          </cell>
        </row>
        <row r="1042">
          <cell r="C1042" t="str">
            <v>7950</v>
          </cell>
          <cell r="D1042" t="str">
            <v>SKYLINE ELEMENTARY SCHOOL</v>
          </cell>
          <cell r="F1042">
            <v>38</v>
          </cell>
          <cell r="G1042">
            <v>38</v>
          </cell>
          <cell r="H1042">
            <v>33</v>
          </cell>
          <cell r="I1042">
            <v>29</v>
          </cell>
          <cell r="J1042">
            <v>42</v>
          </cell>
          <cell r="K1042">
            <v>22</v>
          </cell>
          <cell r="S1042">
            <v>202</v>
          </cell>
        </row>
        <row r="1043">
          <cell r="C1043" t="str">
            <v>9248</v>
          </cell>
          <cell r="D1043" t="str">
            <v>WASHINGTON ELEMENTARY SCHOOL</v>
          </cell>
          <cell r="F1043">
            <v>59</v>
          </cell>
          <cell r="G1043">
            <v>50</v>
          </cell>
          <cell r="H1043">
            <v>57</v>
          </cell>
          <cell r="I1043">
            <v>64</v>
          </cell>
          <cell r="J1043">
            <v>59</v>
          </cell>
          <cell r="K1043">
            <v>66</v>
          </cell>
          <cell r="S1043">
            <v>355</v>
          </cell>
        </row>
        <row r="1044">
          <cell r="D1044" t="str">
            <v>CANON CITY RE-1 TOTALS</v>
          </cell>
          <cell r="F1044">
            <v>297</v>
          </cell>
          <cell r="G1044">
            <v>269</v>
          </cell>
          <cell r="H1044">
            <v>302</v>
          </cell>
          <cell r="I1044">
            <v>291</v>
          </cell>
          <cell r="J1044">
            <v>279</v>
          </cell>
          <cell r="K1044">
            <v>277</v>
          </cell>
          <cell r="L1044">
            <v>284</v>
          </cell>
          <cell r="M1044">
            <v>261</v>
          </cell>
          <cell r="N1044">
            <v>294</v>
          </cell>
          <cell r="O1044">
            <v>285</v>
          </cell>
          <cell r="P1044">
            <v>292</v>
          </cell>
          <cell r="Q1044">
            <v>275</v>
          </cell>
          <cell r="R1044">
            <v>296</v>
          </cell>
          <cell r="S1044">
            <v>3702</v>
          </cell>
        </row>
        <row r="1045">
          <cell r="C1045" t="str">
            <v>2961</v>
          </cell>
          <cell r="D1045" t="str">
            <v>FOCUS ACADEMY</v>
          </cell>
          <cell r="N1045">
            <v>3</v>
          </cell>
          <cell r="O1045">
            <v>4</v>
          </cell>
          <cell r="Q1045">
            <v>5</v>
          </cell>
          <cell r="S1045">
            <v>12</v>
          </cell>
        </row>
        <row r="1046">
          <cell r="C1046" t="str">
            <v>3002</v>
          </cell>
          <cell r="D1046" t="str">
            <v>FLORENCE HIGH SCHOOL</v>
          </cell>
          <cell r="O1046">
            <v>157</v>
          </cell>
          <cell r="P1046">
            <v>105</v>
          </cell>
          <cell r="Q1046">
            <v>114</v>
          </cell>
          <cell r="R1046">
            <v>122</v>
          </cell>
          <cell r="S1046">
            <v>498</v>
          </cell>
        </row>
        <row r="1047">
          <cell r="C1047" t="str">
            <v>3224</v>
          </cell>
          <cell r="D1047" t="str">
            <v>FREMONT ELEMENTARY SCHOOL</v>
          </cell>
          <cell r="F1047">
            <v>67</v>
          </cell>
          <cell r="G1047">
            <v>75</v>
          </cell>
          <cell r="H1047">
            <v>67</v>
          </cell>
          <cell r="I1047">
            <v>73</v>
          </cell>
          <cell r="J1047">
            <v>73</v>
          </cell>
          <cell r="K1047">
            <v>96</v>
          </cell>
          <cell r="S1047">
            <v>451</v>
          </cell>
        </row>
        <row r="1048">
          <cell r="C1048" t="str">
            <v>3226</v>
          </cell>
          <cell r="D1048" t="str">
            <v>FREMONT MIDDLE SCHOOL</v>
          </cell>
          <cell r="L1048">
            <v>110</v>
          </cell>
          <cell r="M1048">
            <v>125</v>
          </cell>
          <cell r="N1048">
            <v>148</v>
          </cell>
          <cell r="S1048">
            <v>383</v>
          </cell>
        </row>
        <row r="1049">
          <cell r="C1049" t="str">
            <v>6858</v>
          </cell>
          <cell r="D1049" t="str">
            <v>PENROSE ELEMENTARY SCHOOL</v>
          </cell>
          <cell r="F1049">
            <v>41</v>
          </cell>
          <cell r="G1049">
            <v>43</v>
          </cell>
          <cell r="H1049">
            <v>34</v>
          </cell>
          <cell r="I1049">
            <v>41</v>
          </cell>
          <cell r="J1049">
            <v>55</v>
          </cell>
          <cell r="K1049">
            <v>42</v>
          </cell>
          <cell r="S1049">
            <v>256</v>
          </cell>
        </row>
        <row r="1050">
          <cell r="D1050" t="str">
            <v>FLORENCE RE-2 TOTALS</v>
          </cell>
          <cell r="F1050">
            <v>108</v>
          </cell>
          <cell r="G1050">
            <v>118</v>
          </cell>
          <cell r="H1050">
            <v>101</v>
          </cell>
          <cell r="I1050">
            <v>114</v>
          </cell>
          <cell r="J1050">
            <v>128</v>
          </cell>
          <cell r="K1050">
            <v>138</v>
          </cell>
          <cell r="L1050">
            <v>110</v>
          </cell>
          <cell r="M1050">
            <v>125</v>
          </cell>
          <cell r="N1050">
            <v>151</v>
          </cell>
          <cell r="O1050">
            <v>161</v>
          </cell>
          <cell r="P1050">
            <v>105</v>
          </cell>
          <cell r="Q1050">
            <v>119</v>
          </cell>
          <cell r="R1050">
            <v>122</v>
          </cell>
          <cell r="S1050">
            <v>1600</v>
          </cell>
        </row>
        <row r="1051">
          <cell r="C1051" t="str">
            <v>3220</v>
          </cell>
          <cell r="D1051" t="str">
            <v>COTOPAXI ELEMENTARY SCHOOL</v>
          </cell>
          <cell r="E1051">
            <v>18</v>
          </cell>
          <cell r="F1051">
            <v>13</v>
          </cell>
          <cell r="G1051">
            <v>18</v>
          </cell>
          <cell r="H1051">
            <v>16</v>
          </cell>
          <cell r="I1051">
            <v>19</v>
          </cell>
          <cell r="J1051">
            <v>19</v>
          </cell>
          <cell r="K1051">
            <v>14</v>
          </cell>
          <cell r="S1051">
            <v>117</v>
          </cell>
        </row>
        <row r="1052">
          <cell r="C1052" t="str">
            <v>3228</v>
          </cell>
          <cell r="D1052" t="str">
            <v>COTOPAXI JUNIOR-SENIOR HIGH SCHOOL</v>
          </cell>
          <cell r="L1052">
            <v>13</v>
          </cell>
          <cell r="M1052">
            <v>11</v>
          </cell>
          <cell r="N1052">
            <v>16</v>
          </cell>
          <cell r="O1052">
            <v>13</v>
          </cell>
          <cell r="P1052">
            <v>14</v>
          </cell>
          <cell r="Q1052">
            <v>15</v>
          </cell>
          <cell r="R1052">
            <v>23</v>
          </cell>
          <cell r="S1052">
            <v>105</v>
          </cell>
        </row>
        <row r="1053">
          <cell r="D1053" t="str">
            <v>COTOPAXI RE-3 TOTALS</v>
          </cell>
          <cell r="E1053">
            <v>18</v>
          </cell>
          <cell r="F1053">
            <v>13</v>
          </cell>
          <cell r="G1053">
            <v>18</v>
          </cell>
          <cell r="H1053">
            <v>16</v>
          </cell>
          <cell r="I1053">
            <v>19</v>
          </cell>
          <cell r="J1053">
            <v>19</v>
          </cell>
          <cell r="K1053">
            <v>14</v>
          </cell>
          <cell r="L1053">
            <v>13</v>
          </cell>
          <cell r="M1053">
            <v>11</v>
          </cell>
          <cell r="N1053">
            <v>16</v>
          </cell>
          <cell r="O1053">
            <v>13</v>
          </cell>
          <cell r="P1053">
            <v>14</v>
          </cell>
          <cell r="Q1053">
            <v>15</v>
          </cell>
          <cell r="R1053">
            <v>23</v>
          </cell>
          <cell r="S1053">
            <v>222</v>
          </cell>
        </row>
        <row r="1054">
          <cell r="C1054" t="str">
            <v>0429</v>
          </cell>
          <cell r="D1054" t="str">
            <v>CARBONDALE COMMUNITY CHARTER SCHOOL</v>
          </cell>
          <cell r="F1054">
            <v>14</v>
          </cell>
          <cell r="G1054">
            <v>15</v>
          </cell>
          <cell r="H1054">
            <v>16</v>
          </cell>
          <cell r="I1054">
            <v>14</v>
          </cell>
          <cell r="J1054">
            <v>16</v>
          </cell>
          <cell r="K1054">
            <v>15</v>
          </cell>
          <cell r="L1054">
            <v>15</v>
          </cell>
          <cell r="M1054">
            <v>15</v>
          </cell>
          <cell r="N1054">
            <v>15</v>
          </cell>
          <cell r="S1054">
            <v>135</v>
          </cell>
        </row>
        <row r="1055">
          <cell r="C1055" t="str">
            <v>0560</v>
          </cell>
          <cell r="D1055" t="str">
            <v>BASALT ELEMENTARY SCHOOL</v>
          </cell>
          <cell r="E1055">
            <v>33</v>
          </cell>
          <cell r="F1055">
            <v>113</v>
          </cell>
          <cell r="G1055">
            <v>116</v>
          </cell>
          <cell r="H1055">
            <v>154</v>
          </cell>
          <cell r="I1055">
            <v>120</v>
          </cell>
          <cell r="J1055">
            <v>110</v>
          </cell>
          <cell r="S1055">
            <v>646</v>
          </cell>
        </row>
        <row r="1056">
          <cell r="C1056" t="str">
            <v>0561</v>
          </cell>
          <cell r="D1056" t="str">
            <v>BASALT MIDDLE SCHOOL</v>
          </cell>
          <cell r="K1056">
            <v>107</v>
          </cell>
          <cell r="L1056">
            <v>99</v>
          </cell>
          <cell r="M1056">
            <v>99</v>
          </cell>
          <cell r="N1056">
            <v>101</v>
          </cell>
          <cell r="S1056">
            <v>406</v>
          </cell>
        </row>
        <row r="1057">
          <cell r="C1057" t="str">
            <v>0570</v>
          </cell>
          <cell r="D1057" t="str">
            <v>BASALT HIGH SCHOOL</v>
          </cell>
          <cell r="O1057">
            <v>121</v>
          </cell>
          <cell r="P1057">
            <v>108</v>
          </cell>
          <cell r="Q1057">
            <v>112</v>
          </cell>
          <cell r="R1057">
            <v>96</v>
          </cell>
          <cell r="S1057">
            <v>437</v>
          </cell>
        </row>
        <row r="1058">
          <cell r="C1058" t="str">
            <v>1006</v>
          </cell>
          <cell r="D1058" t="str">
            <v>BRIDGES</v>
          </cell>
          <cell r="O1058">
            <v>13</v>
          </cell>
          <cell r="P1058">
            <v>14</v>
          </cell>
          <cell r="Q1058">
            <v>23</v>
          </cell>
          <cell r="R1058">
            <v>30</v>
          </cell>
          <cell r="S1058">
            <v>80</v>
          </cell>
        </row>
        <row r="1059">
          <cell r="C1059" t="str">
            <v>1296</v>
          </cell>
          <cell r="D1059" t="str">
            <v>CARBONDALE MIDDLE SCHOOL</v>
          </cell>
          <cell r="K1059">
            <v>91</v>
          </cell>
          <cell r="L1059">
            <v>78</v>
          </cell>
          <cell r="M1059">
            <v>78</v>
          </cell>
          <cell r="N1059">
            <v>71</v>
          </cell>
          <cell r="S1059">
            <v>318</v>
          </cell>
        </row>
        <row r="1060">
          <cell r="C1060" t="str">
            <v>2063</v>
          </cell>
          <cell r="D1060" t="str">
            <v>CRYSTAL RIVER ELEMENTARY SCHOOL</v>
          </cell>
          <cell r="E1060">
            <v>31</v>
          </cell>
          <cell r="F1060">
            <v>83</v>
          </cell>
          <cell r="G1060">
            <v>76</v>
          </cell>
          <cell r="H1060">
            <v>103</v>
          </cell>
          <cell r="I1060">
            <v>79</v>
          </cell>
          <cell r="J1060">
            <v>78</v>
          </cell>
          <cell r="S1060">
            <v>450</v>
          </cell>
        </row>
        <row r="1061">
          <cell r="C1061" t="str">
            <v>3460</v>
          </cell>
          <cell r="D1061" t="str">
            <v>GLENWOOD SPRINGS ELEMENTARY SCHOOL</v>
          </cell>
          <cell r="E1061">
            <v>38</v>
          </cell>
          <cell r="F1061">
            <v>93</v>
          </cell>
          <cell r="G1061">
            <v>85</v>
          </cell>
          <cell r="H1061">
            <v>98</v>
          </cell>
          <cell r="I1061">
            <v>83</v>
          </cell>
          <cell r="J1061">
            <v>79</v>
          </cell>
          <cell r="K1061">
            <v>87</v>
          </cell>
          <cell r="S1061">
            <v>563</v>
          </cell>
        </row>
        <row r="1062">
          <cell r="C1062" t="str">
            <v>3464</v>
          </cell>
          <cell r="D1062" t="str">
            <v>GLENWOOD SPRINGS MIDDLE SCHOOL</v>
          </cell>
          <cell r="L1062">
            <v>145</v>
          </cell>
          <cell r="M1062">
            <v>147</v>
          </cell>
          <cell r="N1062">
            <v>188</v>
          </cell>
          <cell r="S1062">
            <v>480</v>
          </cell>
        </row>
        <row r="1063">
          <cell r="C1063" t="str">
            <v>3468</v>
          </cell>
          <cell r="D1063" t="str">
            <v>GLENWOOD SPRINGS HIGH SCHOOL</v>
          </cell>
          <cell r="O1063">
            <v>178</v>
          </cell>
          <cell r="P1063">
            <v>233</v>
          </cell>
          <cell r="Q1063">
            <v>192</v>
          </cell>
          <cell r="R1063">
            <v>165</v>
          </cell>
          <cell r="S1063">
            <v>768</v>
          </cell>
        </row>
        <row r="1064">
          <cell r="C1064" t="str">
            <v>7422</v>
          </cell>
          <cell r="D1064" t="str">
            <v>ROARING FORK HIGH SCHOOL</v>
          </cell>
          <cell r="O1064">
            <v>85</v>
          </cell>
          <cell r="P1064">
            <v>80</v>
          </cell>
          <cell r="Q1064">
            <v>71</v>
          </cell>
          <cell r="R1064">
            <v>68</v>
          </cell>
          <cell r="S1064">
            <v>304</v>
          </cell>
        </row>
        <row r="1065">
          <cell r="C1065" t="str">
            <v>8038</v>
          </cell>
          <cell r="D1065" t="str">
            <v>SOPRIS ELEMENTARY SCHOOL</v>
          </cell>
          <cell r="E1065">
            <v>33</v>
          </cell>
          <cell r="F1065">
            <v>90</v>
          </cell>
          <cell r="G1065">
            <v>100</v>
          </cell>
          <cell r="H1065">
            <v>103</v>
          </cell>
          <cell r="I1065">
            <v>86</v>
          </cell>
          <cell r="J1065">
            <v>105</v>
          </cell>
          <cell r="K1065">
            <v>108</v>
          </cell>
          <cell r="S1065">
            <v>625</v>
          </cell>
        </row>
        <row r="1066">
          <cell r="D1066" t="str">
            <v>ROARING FORK RE-1 TOTALS</v>
          </cell>
          <cell r="E1066">
            <v>135</v>
          </cell>
          <cell r="F1066">
            <v>393</v>
          </cell>
          <cell r="G1066">
            <v>392</v>
          </cell>
          <cell r="H1066">
            <v>474</v>
          </cell>
          <cell r="I1066">
            <v>382</v>
          </cell>
          <cell r="J1066">
            <v>388</v>
          </cell>
          <cell r="K1066">
            <v>408</v>
          </cell>
          <cell r="L1066">
            <v>337</v>
          </cell>
          <cell r="M1066">
            <v>339</v>
          </cell>
          <cell r="N1066">
            <v>375</v>
          </cell>
          <cell r="O1066">
            <v>397</v>
          </cell>
          <cell r="P1066">
            <v>435</v>
          </cell>
          <cell r="Q1066">
            <v>398</v>
          </cell>
          <cell r="R1066">
            <v>359</v>
          </cell>
          <cell r="S1066">
            <v>5212</v>
          </cell>
        </row>
        <row r="1067">
          <cell r="C1067" t="str">
            <v>0065</v>
          </cell>
          <cell r="D1067" t="str">
            <v>COAL RIDGE HIGH SCHOOL</v>
          </cell>
          <cell r="O1067">
            <v>153</v>
          </cell>
          <cell r="P1067">
            <v>124</v>
          </cell>
          <cell r="Q1067">
            <v>101</v>
          </cell>
          <cell r="R1067">
            <v>111</v>
          </cell>
          <cell r="S1067">
            <v>489</v>
          </cell>
        </row>
        <row r="1068">
          <cell r="C1068" t="str">
            <v>2573</v>
          </cell>
          <cell r="D1068" t="str">
            <v>ELK CREEK ELEMENTARY</v>
          </cell>
          <cell r="E1068">
            <v>27</v>
          </cell>
          <cell r="F1068">
            <v>48</v>
          </cell>
          <cell r="G1068">
            <v>53</v>
          </cell>
          <cell r="H1068">
            <v>50</v>
          </cell>
          <cell r="I1068">
            <v>51</v>
          </cell>
          <cell r="J1068">
            <v>55</v>
          </cell>
          <cell r="S1068">
            <v>284</v>
          </cell>
        </row>
        <row r="1069">
          <cell r="C1069" t="str">
            <v>3281</v>
          </cell>
          <cell r="D1069" t="str">
            <v>GRAHAM MESA ELEMENTARY SCHOOL</v>
          </cell>
          <cell r="E1069">
            <v>26</v>
          </cell>
          <cell r="F1069">
            <v>74</v>
          </cell>
          <cell r="G1069">
            <v>68</v>
          </cell>
          <cell r="H1069">
            <v>62</v>
          </cell>
          <cell r="I1069">
            <v>67</v>
          </cell>
          <cell r="J1069">
            <v>67</v>
          </cell>
          <cell r="S1069">
            <v>364</v>
          </cell>
        </row>
        <row r="1070">
          <cell r="C1070" t="str">
            <v>3325</v>
          </cell>
          <cell r="D1070" t="str">
            <v>KAPLAN ACADEMY OF COLORADO</v>
          </cell>
          <cell r="O1070">
            <v>35</v>
          </cell>
          <cell r="P1070">
            <v>73</v>
          </cell>
          <cell r="Q1070">
            <v>96</v>
          </cell>
          <cell r="R1070">
            <v>104</v>
          </cell>
          <cell r="S1070">
            <v>308</v>
          </cell>
        </row>
        <row r="1071">
          <cell r="C1071" t="str">
            <v>3967</v>
          </cell>
          <cell r="D1071" t="str">
            <v>HIGHLAND ELEMENTARY SCHOOL</v>
          </cell>
          <cell r="E1071">
            <v>28</v>
          </cell>
          <cell r="F1071">
            <v>77</v>
          </cell>
          <cell r="G1071">
            <v>80</v>
          </cell>
          <cell r="H1071">
            <v>69</v>
          </cell>
          <cell r="I1071">
            <v>71</v>
          </cell>
          <cell r="J1071">
            <v>70</v>
          </cell>
          <cell r="S1071">
            <v>395</v>
          </cell>
        </row>
        <row r="1072">
          <cell r="C1072" t="str">
            <v>4510</v>
          </cell>
          <cell r="D1072" t="str">
            <v>KATHRYN SENOR ELEMENTARY SCHOOL</v>
          </cell>
          <cell r="E1072">
            <v>32</v>
          </cell>
          <cell r="F1072">
            <v>58</v>
          </cell>
          <cell r="G1072">
            <v>55</v>
          </cell>
          <cell r="H1072">
            <v>56</v>
          </cell>
          <cell r="I1072">
            <v>67</v>
          </cell>
          <cell r="J1072">
            <v>62</v>
          </cell>
          <cell r="S1072">
            <v>330</v>
          </cell>
        </row>
        <row r="1073">
          <cell r="C1073" t="str">
            <v>7356</v>
          </cell>
          <cell r="D1073" t="str">
            <v>RIFLE MIDDLE SCHOOL</v>
          </cell>
          <cell r="K1073">
            <v>192</v>
          </cell>
          <cell r="L1073">
            <v>202</v>
          </cell>
          <cell r="M1073">
            <v>166</v>
          </cell>
          <cell r="N1073">
            <v>194</v>
          </cell>
          <cell r="S1073">
            <v>754</v>
          </cell>
        </row>
        <row r="1074">
          <cell r="C1074" t="str">
            <v>7360</v>
          </cell>
          <cell r="D1074" t="str">
            <v>RIFLE HIGH SCHOOL</v>
          </cell>
          <cell r="O1074">
            <v>180</v>
          </cell>
          <cell r="P1074">
            <v>174</v>
          </cell>
          <cell r="Q1074">
            <v>150</v>
          </cell>
          <cell r="R1074">
            <v>126</v>
          </cell>
          <cell r="S1074">
            <v>630</v>
          </cell>
        </row>
        <row r="1075">
          <cell r="C1075" t="str">
            <v>7388</v>
          </cell>
          <cell r="D1075" t="str">
            <v>RIVERSIDE SCHOOL</v>
          </cell>
          <cell r="K1075">
            <v>206</v>
          </cell>
          <cell r="L1075">
            <v>186</v>
          </cell>
          <cell r="M1075">
            <v>173</v>
          </cell>
          <cell r="N1075">
            <v>175</v>
          </cell>
          <cell r="S1075">
            <v>740</v>
          </cell>
        </row>
        <row r="1076">
          <cell r="C1076" t="str">
            <v>7890</v>
          </cell>
          <cell r="D1076" t="str">
            <v>CACTUS VALLEY ELEMENTARY SCHOOL</v>
          </cell>
          <cell r="E1076">
            <v>27</v>
          </cell>
          <cell r="F1076">
            <v>69</v>
          </cell>
          <cell r="G1076">
            <v>71</v>
          </cell>
          <cell r="H1076">
            <v>86</v>
          </cell>
          <cell r="I1076">
            <v>80</v>
          </cell>
          <cell r="J1076">
            <v>78</v>
          </cell>
          <cell r="S1076">
            <v>411</v>
          </cell>
        </row>
        <row r="1077">
          <cell r="C1077" t="str">
            <v>9231</v>
          </cell>
          <cell r="D1077" t="str">
            <v>WAMSLEY ELEMENTARY SCHOOL</v>
          </cell>
          <cell r="E1077">
            <v>13</v>
          </cell>
          <cell r="F1077">
            <v>52</v>
          </cell>
          <cell r="G1077">
            <v>62</v>
          </cell>
          <cell r="H1077">
            <v>34</v>
          </cell>
          <cell r="I1077">
            <v>57</v>
          </cell>
          <cell r="J1077">
            <v>57</v>
          </cell>
          <cell r="S1077">
            <v>275</v>
          </cell>
        </row>
        <row r="1078">
          <cell r="D1078" t="str">
            <v>GARFIELD RE-2 TOTALS</v>
          </cell>
          <cell r="E1078">
            <v>153</v>
          </cell>
          <cell r="F1078">
            <v>378</v>
          </cell>
          <cell r="G1078">
            <v>389</v>
          </cell>
          <cell r="H1078">
            <v>357</v>
          </cell>
          <cell r="I1078">
            <v>393</v>
          </cell>
          <cell r="J1078">
            <v>389</v>
          </cell>
          <cell r="K1078">
            <v>398</v>
          </cell>
          <cell r="L1078">
            <v>388</v>
          </cell>
          <cell r="M1078">
            <v>339</v>
          </cell>
          <cell r="N1078">
            <v>369</v>
          </cell>
          <cell r="O1078">
            <v>368</v>
          </cell>
          <cell r="P1078">
            <v>371</v>
          </cell>
          <cell r="Q1078">
            <v>347</v>
          </cell>
          <cell r="R1078">
            <v>341</v>
          </cell>
          <cell r="S1078">
            <v>4980</v>
          </cell>
        </row>
        <row r="1079">
          <cell r="C1079" t="str">
            <v>3578</v>
          </cell>
          <cell r="D1079" t="str">
            <v>BEA UNDERWOOD ELEMENTARY SCHOOL</v>
          </cell>
          <cell r="G1079">
            <v>66</v>
          </cell>
          <cell r="H1079">
            <v>87</v>
          </cell>
          <cell r="I1079">
            <v>87</v>
          </cell>
          <cell r="S1079">
            <v>240</v>
          </cell>
        </row>
        <row r="1080">
          <cell r="C1080" t="str">
            <v>3585</v>
          </cell>
          <cell r="D1080" t="str">
            <v>GRAND VALLEY CENTER FOR FAMILY LEARNING</v>
          </cell>
          <cell r="E1080">
            <v>99</v>
          </cell>
          <cell r="F1080">
            <v>82</v>
          </cell>
          <cell r="S1080">
            <v>181</v>
          </cell>
        </row>
        <row r="1081">
          <cell r="C1081" t="str">
            <v>3586</v>
          </cell>
          <cell r="D1081" t="str">
            <v>GRAND VALLEY HIGH SCHOOL</v>
          </cell>
          <cell r="O1081">
            <v>89</v>
          </cell>
          <cell r="P1081">
            <v>92</v>
          </cell>
          <cell r="Q1081">
            <v>77</v>
          </cell>
          <cell r="R1081">
            <v>87</v>
          </cell>
          <cell r="S1081">
            <v>345</v>
          </cell>
        </row>
        <row r="1082">
          <cell r="C1082" t="str">
            <v>3603</v>
          </cell>
          <cell r="D1082" t="str">
            <v>L.W. ST. JOHN ELEMENTARY SCHOOL</v>
          </cell>
          <cell r="J1082">
            <v>74</v>
          </cell>
          <cell r="K1082">
            <v>77</v>
          </cell>
          <cell r="S1082">
            <v>151</v>
          </cell>
        </row>
        <row r="1083">
          <cell r="C1083" t="str">
            <v>8274</v>
          </cell>
          <cell r="D1083" t="str">
            <v>GRAND VALLEY MIDDLE SCHOOL</v>
          </cell>
          <cell r="L1083">
            <v>74</v>
          </cell>
          <cell r="M1083">
            <v>68</v>
          </cell>
          <cell r="N1083">
            <v>74</v>
          </cell>
          <cell r="S1083">
            <v>216</v>
          </cell>
        </row>
        <row r="1084">
          <cell r="D1084" t="str">
            <v>GARFIELD 16 TOTALS</v>
          </cell>
          <cell r="E1084">
            <v>99</v>
          </cell>
          <cell r="F1084">
            <v>82</v>
          </cell>
          <cell r="G1084">
            <v>66</v>
          </cell>
          <cell r="H1084">
            <v>87</v>
          </cell>
          <cell r="I1084">
            <v>87</v>
          </cell>
          <cell r="J1084">
            <v>74</v>
          </cell>
          <cell r="K1084">
            <v>77</v>
          </cell>
          <cell r="L1084">
            <v>74</v>
          </cell>
          <cell r="M1084">
            <v>68</v>
          </cell>
          <cell r="N1084">
            <v>74</v>
          </cell>
          <cell r="O1084">
            <v>89</v>
          </cell>
          <cell r="P1084">
            <v>92</v>
          </cell>
          <cell r="Q1084">
            <v>77</v>
          </cell>
          <cell r="R1084">
            <v>87</v>
          </cell>
          <cell r="S1084">
            <v>1133</v>
          </cell>
        </row>
        <row r="1085">
          <cell r="C1085" t="str">
            <v>1632</v>
          </cell>
          <cell r="D1085" t="str">
            <v>GILPIN COUNTY ELEMENTARY SCHOOL</v>
          </cell>
          <cell r="E1085">
            <v>48</v>
          </cell>
          <cell r="F1085">
            <v>30</v>
          </cell>
          <cell r="G1085">
            <v>29</v>
          </cell>
          <cell r="H1085">
            <v>27</v>
          </cell>
          <cell r="I1085">
            <v>37</v>
          </cell>
          <cell r="J1085">
            <v>28</v>
          </cell>
          <cell r="K1085">
            <v>32</v>
          </cell>
          <cell r="S1085">
            <v>231</v>
          </cell>
        </row>
        <row r="1086">
          <cell r="C1086" t="str">
            <v>1634</v>
          </cell>
          <cell r="D1086" t="str">
            <v>GILPIN COUNTY UNDIVIDED HIGH SCHOOL</v>
          </cell>
          <cell r="L1086">
            <v>29</v>
          </cell>
          <cell r="M1086">
            <v>23</v>
          </cell>
          <cell r="N1086">
            <v>25</v>
          </cell>
          <cell r="O1086">
            <v>20</v>
          </cell>
          <cell r="P1086">
            <v>21</v>
          </cell>
          <cell r="Q1086">
            <v>23</v>
          </cell>
          <cell r="R1086">
            <v>14</v>
          </cell>
          <cell r="S1086">
            <v>155</v>
          </cell>
        </row>
        <row r="1087">
          <cell r="D1087" t="str">
            <v>GILPIN COUNTY RE-1 TOTALS</v>
          </cell>
          <cell r="E1087">
            <v>48</v>
          </cell>
          <cell r="F1087">
            <v>30</v>
          </cell>
          <cell r="G1087">
            <v>29</v>
          </cell>
          <cell r="H1087">
            <v>27</v>
          </cell>
          <cell r="I1087">
            <v>37</v>
          </cell>
          <cell r="J1087">
            <v>28</v>
          </cell>
          <cell r="K1087">
            <v>32</v>
          </cell>
          <cell r="L1087">
            <v>29</v>
          </cell>
          <cell r="M1087">
            <v>23</v>
          </cell>
          <cell r="N1087">
            <v>25</v>
          </cell>
          <cell r="O1087">
            <v>20</v>
          </cell>
          <cell r="P1087">
            <v>21</v>
          </cell>
          <cell r="Q1087">
            <v>23</v>
          </cell>
          <cell r="R1087">
            <v>14</v>
          </cell>
          <cell r="S1087">
            <v>386</v>
          </cell>
        </row>
        <row r="1088">
          <cell r="C1088" t="str">
            <v>9416</v>
          </cell>
          <cell r="D1088" t="str">
            <v>WEST GRAND ELEMENTARY SCHOOL</v>
          </cell>
          <cell r="F1088">
            <v>33</v>
          </cell>
          <cell r="G1088">
            <v>31</v>
          </cell>
          <cell r="H1088">
            <v>38</v>
          </cell>
          <cell r="I1088">
            <v>36</v>
          </cell>
          <cell r="J1088">
            <v>36</v>
          </cell>
          <cell r="K1088">
            <v>31</v>
          </cell>
          <cell r="S1088">
            <v>205</v>
          </cell>
        </row>
        <row r="1089">
          <cell r="C1089" t="str">
            <v>9420</v>
          </cell>
          <cell r="D1089" t="str">
            <v>WEST GRAND HIGH SCHOOL</v>
          </cell>
          <cell r="O1089">
            <v>43</v>
          </cell>
          <cell r="P1089">
            <v>23</v>
          </cell>
          <cell r="Q1089">
            <v>27</v>
          </cell>
          <cell r="R1089">
            <v>21</v>
          </cell>
          <cell r="S1089">
            <v>114</v>
          </cell>
        </row>
        <row r="1090">
          <cell r="C1090" t="str">
            <v>9422</v>
          </cell>
          <cell r="D1090" t="str">
            <v>WEST GRAND MIDDLE SCHOOL</v>
          </cell>
          <cell r="L1090">
            <v>41</v>
          </cell>
          <cell r="M1090">
            <v>35</v>
          </cell>
          <cell r="N1090">
            <v>34</v>
          </cell>
          <cell r="S1090">
            <v>110</v>
          </cell>
        </row>
        <row r="1091">
          <cell r="D1091" t="str">
            <v>WEST GRAND 1-JT. TOTALS</v>
          </cell>
          <cell r="F1091">
            <v>33</v>
          </cell>
          <cell r="G1091">
            <v>31</v>
          </cell>
          <cell r="H1091">
            <v>38</v>
          </cell>
          <cell r="I1091">
            <v>36</v>
          </cell>
          <cell r="J1091">
            <v>36</v>
          </cell>
          <cell r="K1091">
            <v>31</v>
          </cell>
          <cell r="L1091">
            <v>41</v>
          </cell>
          <cell r="M1091">
            <v>35</v>
          </cell>
          <cell r="N1091">
            <v>34</v>
          </cell>
          <cell r="O1091">
            <v>43</v>
          </cell>
          <cell r="P1091">
            <v>23</v>
          </cell>
          <cell r="Q1091">
            <v>27</v>
          </cell>
          <cell r="R1091">
            <v>21</v>
          </cell>
          <cell r="S1091">
            <v>429</v>
          </cell>
        </row>
        <row r="1092">
          <cell r="C1092" t="str">
            <v>2376</v>
          </cell>
          <cell r="D1092" t="str">
            <v>EAST GRAND MIDDLE SCHOOL</v>
          </cell>
          <cell r="L1092">
            <v>92</v>
          </cell>
          <cell r="M1092">
            <v>89</v>
          </cell>
          <cell r="N1092">
            <v>85</v>
          </cell>
          <cell r="S1092">
            <v>266</v>
          </cell>
        </row>
        <row r="1093">
          <cell r="C1093" t="str">
            <v>3182</v>
          </cell>
          <cell r="D1093" t="str">
            <v>FRASER VALLEY ELEMENTARY SCHOOL</v>
          </cell>
          <cell r="E1093">
            <v>13</v>
          </cell>
          <cell r="F1093">
            <v>39</v>
          </cell>
          <cell r="G1093">
            <v>42</v>
          </cell>
          <cell r="H1093">
            <v>40</v>
          </cell>
          <cell r="I1093">
            <v>39</v>
          </cell>
          <cell r="J1093">
            <v>48</v>
          </cell>
          <cell r="K1093">
            <v>40</v>
          </cell>
          <cell r="S1093">
            <v>261</v>
          </cell>
        </row>
        <row r="1094">
          <cell r="C1094" t="str">
            <v>3556</v>
          </cell>
          <cell r="D1094" t="str">
            <v>GRANBY ELEMENTARY SCHOOL</v>
          </cell>
          <cell r="E1094">
            <v>40</v>
          </cell>
          <cell r="F1094">
            <v>56</v>
          </cell>
          <cell r="G1094">
            <v>40</v>
          </cell>
          <cell r="H1094">
            <v>59</v>
          </cell>
          <cell r="I1094">
            <v>37</v>
          </cell>
          <cell r="J1094">
            <v>44</v>
          </cell>
          <cell r="K1094">
            <v>59</v>
          </cell>
          <cell r="S1094">
            <v>335</v>
          </cell>
        </row>
        <row r="1095">
          <cell r="C1095" t="str">
            <v>3572</v>
          </cell>
          <cell r="D1095" t="str">
            <v>GRAND LAKE ELEMENTARY SCHOOL</v>
          </cell>
          <cell r="F1095">
            <v>9</v>
          </cell>
          <cell r="G1095">
            <v>7</v>
          </cell>
          <cell r="H1095">
            <v>9</v>
          </cell>
          <cell r="I1095">
            <v>13</v>
          </cell>
          <cell r="J1095">
            <v>11</v>
          </cell>
          <cell r="K1095">
            <v>11</v>
          </cell>
          <cell r="S1095">
            <v>60</v>
          </cell>
        </row>
        <row r="1096">
          <cell r="C1096" t="str">
            <v>4277</v>
          </cell>
          <cell r="D1096" t="str">
            <v>INDIAN PEAKS CHARTER SCHOOL</v>
          </cell>
          <cell r="F1096">
            <v>7</v>
          </cell>
          <cell r="G1096">
            <v>5</v>
          </cell>
          <cell r="H1096">
            <v>5</v>
          </cell>
          <cell r="I1096">
            <v>10</v>
          </cell>
          <cell r="J1096">
            <v>3</v>
          </cell>
          <cell r="K1096">
            <v>6</v>
          </cell>
          <cell r="L1096">
            <v>6</v>
          </cell>
          <cell r="M1096">
            <v>7</v>
          </cell>
          <cell r="N1096">
            <v>6</v>
          </cell>
          <cell r="S1096">
            <v>55</v>
          </cell>
        </row>
        <row r="1097">
          <cell r="C1097" t="str">
            <v>5864</v>
          </cell>
          <cell r="D1097" t="str">
            <v>MIDDLE PARK HIGH SCHOOL</v>
          </cell>
          <cell r="O1097">
            <v>76</v>
          </cell>
          <cell r="P1097">
            <v>92</v>
          </cell>
          <cell r="Q1097">
            <v>91</v>
          </cell>
          <cell r="R1097">
            <v>89</v>
          </cell>
          <cell r="S1097">
            <v>348</v>
          </cell>
        </row>
        <row r="1098">
          <cell r="D1098" t="str">
            <v>EAST GRAND 2 TOTALS</v>
          </cell>
          <cell r="E1098">
            <v>53</v>
          </cell>
          <cell r="F1098">
            <v>111</v>
          </cell>
          <cell r="G1098">
            <v>94</v>
          </cell>
          <cell r="H1098">
            <v>113</v>
          </cell>
          <cell r="I1098">
            <v>99</v>
          </cell>
          <cell r="J1098">
            <v>106</v>
          </cell>
          <cell r="K1098">
            <v>116</v>
          </cell>
          <cell r="L1098">
            <v>98</v>
          </cell>
          <cell r="M1098">
            <v>96</v>
          </cell>
          <cell r="N1098">
            <v>91</v>
          </cell>
          <cell r="O1098">
            <v>76</v>
          </cell>
          <cell r="P1098">
            <v>92</v>
          </cell>
          <cell r="Q1098">
            <v>91</v>
          </cell>
          <cell r="R1098">
            <v>89</v>
          </cell>
          <cell r="S1098">
            <v>1325</v>
          </cell>
        </row>
        <row r="1099">
          <cell r="C1099" t="str">
            <v>2006</v>
          </cell>
          <cell r="D1099" t="str">
            <v>CRESTED BUTTE COMMUNITY SCHOOL</v>
          </cell>
          <cell r="F1099">
            <v>58</v>
          </cell>
          <cell r="G1099">
            <v>50</v>
          </cell>
          <cell r="H1099">
            <v>55</v>
          </cell>
          <cell r="I1099">
            <v>51</v>
          </cell>
          <cell r="J1099">
            <v>57</v>
          </cell>
          <cell r="K1099">
            <v>37</v>
          </cell>
          <cell r="L1099">
            <v>38</v>
          </cell>
          <cell r="M1099">
            <v>39</v>
          </cell>
          <cell r="N1099">
            <v>31</v>
          </cell>
          <cell r="O1099">
            <v>46</v>
          </cell>
          <cell r="P1099">
            <v>28</v>
          </cell>
          <cell r="Q1099">
            <v>29</v>
          </cell>
          <cell r="R1099">
            <v>34</v>
          </cell>
          <cell r="S1099">
            <v>553</v>
          </cell>
        </row>
        <row r="1100">
          <cell r="C1100" t="str">
            <v>3690</v>
          </cell>
          <cell r="D1100" t="str">
            <v>GUNNISON ELEMENTARY SCHOOL</v>
          </cell>
          <cell r="G1100">
            <v>96</v>
          </cell>
          <cell r="H1100">
            <v>88</v>
          </cell>
          <cell r="I1100">
            <v>102</v>
          </cell>
          <cell r="J1100">
            <v>92</v>
          </cell>
          <cell r="K1100">
            <v>104</v>
          </cell>
          <cell r="S1100">
            <v>482</v>
          </cell>
        </row>
        <row r="1101">
          <cell r="C1101" t="str">
            <v>3694</v>
          </cell>
          <cell r="D1101" t="str">
            <v>GUNNISON HIGH SCHOOL</v>
          </cell>
          <cell r="O1101">
            <v>99</v>
          </cell>
          <cell r="P1101">
            <v>76</v>
          </cell>
          <cell r="Q1101">
            <v>80</v>
          </cell>
          <cell r="R1101">
            <v>77</v>
          </cell>
          <cell r="S1101">
            <v>332</v>
          </cell>
        </row>
        <row r="1102">
          <cell r="C1102" t="str">
            <v>3697</v>
          </cell>
          <cell r="D1102" t="str">
            <v>GUNNISON MIDDLE SCHOOL</v>
          </cell>
          <cell r="L1102">
            <v>90</v>
          </cell>
          <cell r="M1102">
            <v>73</v>
          </cell>
          <cell r="N1102">
            <v>85</v>
          </cell>
          <cell r="S1102">
            <v>248</v>
          </cell>
        </row>
        <row r="1103">
          <cell r="C1103" t="str">
            <v>3701</v>
          </cell>
          <cell r="D1103" t="str">
            <v>GUNNISON VALLEY SCHOOL</v>
          </cell>
          <cell r="O1103">
            <v>4</v>
          </cell>
          <cell r="P1103">
            <v>5</v>
          </cell>
          <cell r="Q1103">
            <v>6</v>
          </cell>
          <cell r="R1103">
            <v>11</v>
          </cell>
          <cell r="S1103">
            <v>26</v>
          </cell>
        </row>
        <row r="1104">
          <cell r="C1104" t="str">
            <v>3702</v>
          </cell>
          <cell r="D1104" t="str">
            <v>LAKE SCHOOL</v>
          </cell>
          <cell r="E1104">
            <v>94</v>
          </cell>
          <cell r="F1104">
            <v>89</v>
          </cell>
          <cell r="S1104">
            <v>183</v>
          </cell>
        </row>
        <row r="1105">
          <cell r="C1105" t="str">
            <v>5577</v>
          </cell>
          <cell r="D1105" t="str">
            <v>MARBLE CHARTER SCHOOL</v>
          </cell>
          <cell r="F1105">
            <v>4</v>
          </cell>
          <cell r="G1105">
            <v>4</v>
          </cell>
          <cell r="H1105">
            <v>7</v>
          </cell>
          <cell r="I1105">
            <v>3</v>
          </cell>
          <cell r="J1105">
            <v>3</v>
          </cell>
          <cell r="K1105">
            <v>5</v>
          </cell>
          <cell r="L1105">
            <v>4</v>
          </cell>
          <cell r="M1105">
            <v>4</v>
          </cell>
          <cell r="N1105">
            <v>6</v>
          </cell>
          <cell r="S1105">
            <v>40</v>
          </cell>
        </row>
        <row r="1106">
          <cell r="D1106" t="str">
            <v>GUNNISON WATERSHED RE1J TOTALS</v>
          </cell>
          <cell r="E1106">
            <v>94</v>
          </cell>
          <cell r="F1106">
            <v>151</v>
          </cell>
          <cell r="G1106">
            <v>150</v>
          </cell>
          <cell r="H1106">
            <v>150</v>
          </cell>
          <cell r="I1106">
            <v>156</v>
          </cell>
          <cell r="J1106">
            <v>152</v>
          </cell>
          <cell r="K1106">
            <v>146</v>
          </cell>
          <cell r="L1106">
            <v>132</v>
          </cell>
          <cell r="M1106">
            <v>116</v>
          </cell>
          <cell r="N1106">
            <v>122</v>
          </cell>
          <cell r="O1106">
            <v>149</v>
          </cell>
          <cell r="P1106">
            <v>109</v>
          </cell>
          <cell r="Q1106">
            <v>115</v>
          </cell>
          <cell r="R1106">
            <v>122</v>
          </cell>
          <cell r="S1106">
            <v>1864</v>
          </cell>
        </row>
        <row r="1107">
          <cell r="C1107" t="str">
            <v>4899</v>
          </cell>
          <cell r="D1107" t="str">
            <v>LAKE CITY COMMUNITY SCHOOL</v>
          </cell>
          <cell r="E1107">
            <v>16</v>
          </cell>
          <cell r="F1107">
            <v>9</v>
          </cell>
          <cell r="G1107">
            <v>9</v>
          </cell>
          <cell r="H1107">
            <v>8</v>
          </cell>
          <cell r="I1107">
            <v>6</v>
          </cell>
          <cell r="J1107">
            <v>7</v>
          </cell>
          <cell r="K1107">
            <v>8</v>
          </cell>
          <cell r="L1107">
            <v>6</v>
          </cell>
          <cell r="M1107">
            <v>7</v>
          </cell>
          <cell r="N1107">
            <v>2</v>
          </cell>
          <cell r="O1107">
            <v>7</v>
          </cell>
          <cell r="P1107">
            <v>2</v>
          </cell>
          <cell r="Q1107">
            <v>5</v>
          </cell>
          <cell r="R1107">
            <v>4</v>
          </cell>
          <cell r="S1107">
            <v>96</v>
          </cell>
        </row>
        <row r="1108">
          <cell r="D1108" t="str">
            <v>HINSDALE COUNTY RE 1 TOTALS</v>
          </cell>
          <cell r="E1108">
            <v>16</v>
          </cell>
          <cell r="F1108">
            <v>9</v>
          </cell>
          <cell r="G1108">
            <v>9</v>
          </cell>
          <cell r="H1108">
            <v>8</v>
          </cell>
          <cell r="I1108">
            <v>6</v>
          </cell>
          <cell r="J1108">
            <v>7</v>
          </cell>
          <cell r="K1108">
            <v>8</v>
          </cell>
          <cell r="L1108">
            <v>6</v>
          </cell>
          <cell r="M1108">
            <v>7</v>
          </cell>
          <cell r="N1108">
            <v>2</v>
          </cell>
          <cell r="O1108">
            <v>7</v>
          </cell>
          <cell r="P1108">
            <v>2</v>
          </cell>
          <cell r="Q1108">
            <v>5</v>
          </cell>
          <cell r="R1108">
            <v>4</v>
          </cell>
          <cell r="S1108">
            <v>96</v>
          </cell>
        </row>
        <row r="1109">
          <cell r="C1109" t="str">
            <v>0063</v>
          </cell>
          <cell r="D1109" t="str">
            <v>PEAKVIEW SCHOOL</v>
          </cell>
          <cell r="E1109">
            <v>26</v>
          </cell>
          <cell r="F1109">
            <v>27</v>
          </cell>
          <cell r="G1109">
            <v>38</v>
          </cell>
          <cell r="H1109">
            <v>50</v>
          </cell>
          <cell r="I1109">
            <v>26</v>
          </cell>
          <cell r="J1109">
            <v>38</v>
          </cell>
          <cell r="K1109">
            <v>33</v>
          </cell>
          <cell r="L1109">
            <v>36</v>
          </cell>
          <cell r="M1109">
            <v>34</v>
          </cell>
          <cell r="N1109">
            <v>21</v>
          </cell>
          <cell r="S1109">
            <v>329</v>
          </cell>
        </row>
        <row r="1110">
          <cell r="C1110" t="str">
            <v>3306</v>
          </cell>
          <cell r="D1110" t="str">
            <v>GARDNER ELEMENTARY SCHOOL</v>
          </cell>
          <cell r="E1110">
            <v>12</v>
          </cell>
          <cell r="F1110">
            <v>7</v>
          </cell>
          <cell r="G1110">
            <v>7</v>
          </cell>
          <cell r="H1110">
            <v>9</v>
          </cell>
          <cell r="I1110">
            <v>8</v>
          </cell>
          <cell r="J1110">
            <v>11</v>
          </cell>
          <cell r="K1110">
            <v>6</v>
          </cell>
          <cell r="L1110">
            <v>12</v>
          </cell>
          <cell r="M1110">
            <v>9</v>
          </cell>
          <cell r="N1110">
            <v>5</v>
          </cell>
          <cell r="S1110">
            <v>86</v>
          </cell>
        </row>
        <row r="1111">
          <cell r="C1111" t="str">
            <v>4161</v>
          </cell>
          <cell r="D1111" t="str">
            <v>HUERFANO COUNTY OPPORTUNITY AND ENRICHMENT SCHOOL</v>
          </cell>
          <cell r="N1111">
            <v>2</v>
          </cell>
          <cell r="O1111">
            <v>3</v>
          </cell>
          <cell r="P1111">
            <v>6</v>
          </cell>
          <cell r="Q1111">
            <v>3</v>
          </cell>
          <cell r="S1111">
            <v>14</v>
          </cell>
        </row>
        <row r="1112">
          <cell r="C1112" t="str">
            <v>9212</v>
          </cell>
          <cell r="D1112" t="str">
            <v>JOHN MALL HIGH SCHOOL</v>
          </cell>
          <cell r="O1112">
            <v>32</v>
          </cell>
          <cell r="P1112">
            <v>43</v>
          </cell>
          <cell r="Q1112">
            <v>37</v>
          </cell>
          <cell r="R1112">
            <v>34</v>
          </cell>
          <cell r="S1112">
            <v>146</v>
          </cell>
        </row>
        <row r="1113">
          <cell r="D1113" t="str">
            <v>HUERFANO RE-1 TOTALS</v>
          </cell>
          <cell r="E1113">
            <v>38</v>
          </cell>
          <cell r="F1113">
            <v>34</v>
          </cell>
          <cell r="G1113">
            <v>45</v>
          </cell>
          <cell r="H1113">
            <v>59</v>
          </cell>
          <cell r="I1113">
            <v>34</v>
          </cell>
          <cell r="J1113">
            <v>49</v>
          </cell>
          <cell r="K1113">
            <v>39</v>
          </cell>
          <cell r="L1113">
            <v>48</v>
          </cell>
          <cell r="M1113">
            <v>43</v>
          </cell>
          <cell r="N1113">
            <v>28</v>
          </cell>
          <cell r="O1113">
            <v>35</v>
          </cell>
          <cell r="P1113">
            <v>49</v>
          </cell>
          <cell r="Q1113">
            <v>40</v>
          </cell>
          <cell r="R1113">
            <v>34</v>
          </cell>
          <cell r="S1113">
            <v>575</v>
          </cell>
        </row>
        <row r="1114">
          <cell r="C1114" t="str">
            <v>4860</v>
          </cell>
          <cell r="D1114" t="str">
            <v>LA VETA ELEMENTARY SCHOOL</v>
          </cell>
          <cell r="E1114">
            <v>12</v>
          </cell>
          <cell r="F1114">
            <v>10</v>
          </cell>
          <cell r="G1114">
            <v>13</v>
          </cell>
          <cell r="H1114">
            <v>19</v>
          </cell>
          <cell r="I1114">
            <v>16</v>
          </cell>
          <cell r="J1114">
            <v>11</v>
          </cell>
          <cell r="K1114">
            <v>14</v>
          </cell>
          <cell r="L1114">
            <v>8</v>
          </cell>
          <cell r="S1114">
            <v>103</v>
          </cell>
        </row>
        <row r="1115">
          <cell r="C1115" t="str">
            <v>4864</v>
          </cell>
          <cell r="D1115" t="str">
            <v>LA VETA JUNIOR-SENIOR HIGH SCHOOL</v>
          </cell>
          <cell r="M1115">
            <v>20</v>
          </cell>
          <cell r="N1115">
            <v>14</v>
          </cell>
          <cell r="O1115">
            <v>19</v>
          </cell>
          <cell r="P1115">
            <v>23</v>
          </cell>
          <cell r="Q1115">
            <v>21</v>
          </cell>
          <cell r="R1115">
            <v>23</v>
          </cell>
          <cell r="S1115">
            <v>120</v>
          </cell>
        </row>
        <row r="1116">
          <cell r="D1116" t="str">
            <v>LA VETA RE-2 TOTALS</v>
          </cell>
          <cell r="E1116">
            <v>12</v>
          </cell>
          <cell r="F1116">
            <v>10</v>
          </cell>
          <cell r="G1116">
            <v>13</v>
          </cell>
          <cell r="H1116">
            <v>19</v>
          </cell>
          <cell r="I1116">
            <v>16</v>
          </cell>
          <cell r="J1116">
            <v>11</v>
          </cell>
          <cell r="K1116">
            <v>14</v>
          </cell>
          <cell r="L1116">
            <v>8</v>
          </cell>
          <cell r="M1116">
            <v>20</v>
          </cell>
          <cell r="N1116">
            <v>14</v>
          </cell>
          <cell r="O1116">
            <v>19</v>
          </cell>
          <cell r="P1116">
            <v>23</v>
          </cell>
          <cell r="Q1116">
            <v>21</v>
          </cell>
          <cell r="R1116">
            <v>23</v>
          </cell>
          <cell r="S1116">
            <v>223</v>
          </cell>
        </row>
        <row r="1117">
          <cell r="C1117" t="str">
            <v>6358</v>
          </cell>
          <cell r="D1117" t="str">
            <v>NORTH PARK JUNIOR-SENIOR HIGH SCHOOL</v>
          </cell>
          <cell r="L1117">
            <v>19</v>
          </cell>
          <cell r="M1117">
            <v>19</v>
          </cell>
          <cell r="N1117">
            <v>9</v>
          </cell>
          <cell r="O1117">
            <v>15</v>
          </cell>
          <cell r="P1117">
            <v>11</v>
          </cell>
          <cell r="Q1117">
            <v>17</v>
          </cell>
          <cell r="R1117">
            <v>9</v>
          </cell>
          <cell r="S1117">
            <v>99</v>
          </cell>
        </row>
        <row r="1118">
          <cell r="C1118" t="str">
            <v>9198</v>
          </cell>
          <cell r="D1118" t="str">
            <v>WALDEN ELEMENTARY SCHOOL</v>
          </cell>
          <cell r="E1118">
            <v>26</v>
          </cell>
          <cell r="F1118">
            <v>14</v>
          </cell>
          <cell r="G1118">
            <v>13</v>
          </cell>
          <cell r="H1118">
            <v>18</v>
          </cell>
          <cell r="I1118">
            <v>16</v>
          </cell>
          <cell r="J1118">
            <v>13</v>
          </cell>
          <cell r="K1118">
            <v>12</v>
          </cell>
          <cell r="S1118">
            <v>112</v>
          </cell>
        </row>
        <row r="1119">
          <cell r="D1119" t="str">
            <v>NORTH PARK R-1  TOTALS</v>
          </cell>
          <cell r="E1119">
            <v>26</v>
          </cell>
          <cell r="F1119">
            <v>14</v>
          </cell>
          <cell r="G1119">
            <v>13</v>
          </cell>
          <cell r="H1119">
            <v>18</v>
          </cell>
          <cell r="I1119">
            <v>16</v>
          </cell>
          <cell r="J1119">
            <v>13</v>
          </cell>
          <cell r="K1119">
            <v>12</v>
          </cell>
          <cell r="L1119">
            <v>19</v>
          </cell>
          <cell r="M1119">
            <v>19</v>
          </cell>
          <cell r="N1119">
            <v>9</v>
          </cell>
          <cell r="O1119">
            <v>15</v>
          </cell>
          <cell r="P1119">
            <v>11</v>
          </cell>
          <cell r="Q1119">
            <v>17</v>
          </cell>
          <cell r="R1119">
            <v>9</v>
          </cell>
          <cell r="S1119">
            <v>211</v>
          </cell>
        </row>
        <row r="1120">
          <cell r="C1120" t="str">
            <v>0000</v>
          </cell>
          <cell r="D1120" t="str">
            <v>NOT IN A SCHOOL</v>
          </cell>
          <cell r="O1120">
            <v>3</v>
          </cell>
          <cell r="P1120">
            <v>2</v>
          </cell>
          <cell r="R1120">
            <v>3</v>
          </cell>
          <cell r="S1120">
            <v>8</v>
          </cell>
        </row>
        <row r="1121">
          <cell r="C1121" t="str">
            <v>0030</v>
          </cell>
          <cell r="D1121" t="str">
            <v>ADAMS ELEMENTARY SCHOOL</v>
          </cell>
          <cell r="E1121">
            <v>111</v>
          </cell>
          <cell r="F1121">
            <v>66</v>
          </cell>
          <cell r="G1121">
            <v>56</v>
          </cell>
          <cell r="H1121">
            <v>57</v>
          </cell>
          <cell r="I1121">
            <v>61</v>
          </cell>
          <cell r="J1121">
            <v>48</v>
          </cell>
          <cell r="K1121">
            <v>58</v>
          </cell>
          <cell r="L1121">
            <v>48</v>
          </cell>
          <cell r="S1121">
            <v>505</v>
          </cell>
        </row>
        <row r="1122">
          <cell r="C1122" t="str">
            <v>0033</v>
          </cell>
          <cell r="D1122" t="str">
            <v>MC LAIN HIGH SCHOOL</v>
          </cell>
          <cell r="O1122">
            <v>3</v>
          </cell>
          <cell r="P1122">
            <v>35</v>
          </cell>
          <cell r="Q1122">
            <v>130</v>
          </cell>
          <cell r="R1122">
            <v>209</v>
          </cell>
          <cell r="S1122">
            <v>377</v>
          </cell>
        </row>
        <row r="1123">
          <cell r="C1123" t="str">
            <v>0034</v>
          </cell>
          <cell r="D1123" t="str">
            <v>MC LAIN COMMUNITY HIGH SCHOOL</v>
          </cell>
          <cell r="R1123">
            <v>168</v>
          </cell>
          <cell r="S1123">
            <v>168</v>
          </cell>
        </row>
        <row r="1124">
          <cell r="C1124" t="str">
            <v>0108</v>
          </cell>
          <cell r="D1124" t="str">
            <v>ALAMEDA HIGH SCHOOL</v>
          </cell>
          <cell r="O1124">
            <v>211</v>
          </cell>
          <cell r="P1124">
            <v>186</v>
          </cell>
          <cell r="Q1124">
            <v>183</v>
          </cell>
          <cell r="R1124">
            <v>159</v>
          </cell>
          <cell r="S1124">
            <v>739</v>
          </cell>
        </row>
        <row r="1125">
          <cell r="C1125" t="str">
            <v>0109</v>
          </cell>
          <cell r="D1125" t="str">
            <v>ARVADA K-8</v>
          </cell>
          <cell r="F1125">
            <v>57</v>
          </cell>
          <cell r="G1125">
            <v>57</v>
          </cell>
          <cell r="H1125">
            <v>38</v>
          </cell>
          <cell r="I1125">
            <v>49</v>
          </cell>
          <cell r="J1125">
            <v>33</v>
          </cell>
          <cell r="K1125">
            <v>35</v>
          </cell>
          <cell r="L1125">
            <v>45</v>
          </cell>
          <cell r="M1125">
            <v>164</v>
          </cell>
          <cell r="N1125">
            <v>136</v>
          </cell>
          <cell r="S1125">
            <v>614</v>
          </cell>
        </row>
        <row r="1126">
          <cell r="C1126" t="str">
            <v>0148</v>
          </cell>
          <cell r="D1126" t="str">
            <v>ALLENDALE ELEMENTARY SCHOOL</v>
          </cell>
          <cell r="F1126">
            <v>40</v>
          </cell>
          <cell r="G1126">
            <v>25</v>
          </cell>
          <cell r="H1126">
            <v>27</v>
          </cell>
          <cell r="I1126">
            <v>26</v>
          </cell>
          <cell r="J1126">
            <v>28</v>
          </cell>
          <cell r="K1126">
            <v>32</v>
          </cell>
          <cell r="L1126">
            <v>30</v>
          </cell>
          <cell r="S1126">
            <v>208</v>
          </cell>
        </row>
        <row r="1127">
          <cell r="C1127" t="str">
            <v>0370</v>
          </cell>
          <cell r="D1127" t="str">
            <v>ARVADA HIGH SCHOOL</v>
          </cell>
          <cell r="O1127">
            <v>250</v>
          </cell>
          <cell r="P1127">
            <v>287</v>
          </cell>
          <cell r="Q1127">
            <v>277</v>
          </cell>
          <cell r="R1127">
            <v>225</v>
          </cell>
          <cell r="S1127">
            <v>1039</v>
          </cell>
        </row>
        <row r="1128">
          <cell r="C1128" t="str">
            <v>0378</v>
          </cell>
          <cell r="D1128" t="str">
            <v>ARVADA WEST HIGH SCHOOL</v>
          </cell>
          <cell r="O1128">
            <v>428</v>
          </cell>
          <cell r="P1128">
            <v>429</v>
          </cell>
          <cell r="Q1128">
            <v>443</v>
          </cell>
          <cell r="R1128">
            <v>426</v>
          </cell>
          <cell r="S1128">
            <v>1726</v>
          </cell>
        </row>
        <row r="1129">
          <cell r="C1129" t="str">
            <v>0660</v>
          </cell>
          <cell r="D1129" t="str">
            <v>BEAR CREEK K-8 SCHOOL</v>
          </cell>
          <cell r="F1129">
            <v>103</v>
          </cell>
          <cell r="G1129">
            <v>127</v>
          </cell>
          <cell r="H1129">
            <v>126</v>
          </cell>
          <cell r="I1129">
            <v>120</v>
          </cell>
          <cell r="J1129">
            <v>144</v>
          </cell>
          <cell r="K1129">
            <v>135</v>
          </cell>
          <cell r="L1129">
            <v>154</v>
          </cell>
          <cell r="M1129">
            <v>116</v>
          </cell>
          <cell r="N1129">
            <v>100</v>
          </cell>
          <cell r="S1129">
            <v>1125</v>
          </cell>
        </row>
        <row r="1130">
          <cell r="C1130" t="str">
            <v>0664</v>
          </cell>
          <cell r="D1130" t="str">
            <v>BEAR CREEK HIGH SCHOOL</v>
          </cell>
          <cell r="O1130">
            <v>512</v>
          </cell>
          <cell r="P1130">
            <v>513</v>
          </cell>
          <cell r="Q1130">
            <v>474</v>
          </cell>
          <cell r="R1130">
            <v>394</v>
          </cell>
          <cell r="S1130">
            <v>1893</v>
          </cell>
        </row>
        <row r="1131">
          <cell r="C1131" t="str">
            <v>0694</v>
          </cell>
          <cell r="D1131" t="str">
            <v>BELL MIDDLE SCHOOL</v>
          </cell>
          <cell r="M1131">
            <v>259</v>
          </cell>
          <cell r="N1131">
            <v>246</v>
          </cell>
          <cell r="S1131">
            <v>505</v>
          </cell>
        </row>
        <row r="1132">
          <cell r="C1132" t="str">
            <v>0724</v>
          </cell>
          <cell r="D1132" t="str">
            <v>BELMAR ELEMENTARY SCHOOL</v>
          </cell>
          <cell r="F1132">
            <v>51</v>
          </cell>
          <cell r="G1132">
            <v>48</v>
          </cell>
          <cell r="H1132">
            <v>55</v>
          </cell>
          <cell r="I1132">
            <v>46</v>
          </cell>
          <cell r="J1132">
            <v>52</v>
          </cell>
          <cell r="K1132">
            <v>53</v>
          </cell>
          <cell r="L1132">
            <v>55</v>
          </cell>
          <cell r="S1132">
            <v>360</v>
          </cell>
        </row>
        <row r="1133">
          <cell r="C1133" t="str">
            <v>0776</v>
          </cell>
          <cell r="D1133" t="str">
            <v>BERGEN MEADOW PRIMARY SCHOOL</v>
          </cell>
          <cell r="E1133">
            <v>82</v>
          </cell>
          <cell r="F1133">
            <v>92</v>
          </cell>
          <cell r="G1133">
            <v>73</v>
          </cell>
          <cell r="H1133">
            <v>125</v>
          </cell>
          <cell r="S1133">
            <v>372</v>
          </cell>
        </row>
        <row r="1134">
          <cell r="C1134" t="str">
            <v>0779</v>
          </cell>
          <cell r="D1134" t="str">
            <v>BERGEN VALLEY INTERMEDIATE SCHOOL</v>
          </cell>
          <cell r="I1134">
            <v>83</v>
          </cell>
          <cell r="J1134">
            <v>116</v>
          </cell>
          <cell r="K1134">
            <v>102</v>
          </cell>
          <cell r="S1134">
            <v>301</v>
          </cell>
        </row>
        <row r="1135">
          <cell r="C1135" t="str">
            <v>0950</v>
          </cell>
          <cell r="D1135" t="str">
            <v>BRADFORD PRIMARY SCHOOL</v>
          </cell>
          <cell r="F1135">
            <v>94</v>
          </cell>
          <cell r="G1135">
            <v>111</v>
          </cell>
          <cell r="H1135">
            <v>92</v>
          </cell>
          <cell r="I1135">
            <v>140</v>
          </cell>
          <cell r="S1135">
            <v>437</v>
          </cell>
        </row>
        <row r="1136">
          <cell r="C1136" t="str">
            <v>0951</v>
          </cell>
          <cell r="D1136" t="str">
            <v>BLUE HERON ELEMENTARY SCHOOL</v>
          </cell>
          <cell r="E1136">
            <v>61</v>
          </cell>
          <cell r="F1136">
            <v>77</v>
          </cell>
          <cell r="G1136">
            <v>69</v>
          </cell>
          <cell r="H1136">
            <v>62</v>
          </cell>
          <cell r="I1136">
            <v>61</v>
          </cell>
          <cell r="J1136">
            <v>68</v>
          </cell>
          <cell r="K1136">
            <v>52</v>
          </cell>
          <cell r="L1136">
            <v>65</v>
          </cell>
          <cell r="S1136">
            <v>515</v>
          </cell>
        </row>
        <row r="1137">
          <cell r="C1137" t="str">
            <v>0952</v>
          </cell>
          <cell r="D1137" t="str">
            <v>BRADFORD INTERMEDIATE SCHOOL</v>
          </cell>
          <cell r="J1137">
            <v>123</v>
          </cell>
          <cell r="K1137">
            <v>124</v>
          </cell>
          <cell r="L1137">
            <v>122</v>
          </cell>
          <cell r="S1137">
            <v>369</v>
          </cell>
        </row>
        <row r="1138">
          <cell r="C1138" t="str">
            <v>0965</v>
          </cell>
          <cell r="D1138" t="str">
            <v>BRADY EXPLORATION SCHOOL</v>
          </cell>
          <cell r="P1138">
            <v>43</v>
          </cell>
          <cell r="Q1138">
            <v>249</v>
          </cell>
          <cell r="R1138">
            <v>33</v>
          </cell>
          <cell r="S1138">
            <v>325</v>
          </cell>
        </row>
        <row r="1139">
          <cell r="C1139" t="str">
            <v>1238</v>
          </cell>
          <cell r="D1139" t="str">
            <v>CAMPBELL ELEMENTARY SCHOOL</v>
          </cell>
          <cell r="F1139">
            <v>51</v>
          </cell>
          <cell r="G1139">
            <v>49</v>
          </cell>
          <cell r="H1139">
            <v>42</v>
          </cell>
          <cell r="I1139">
            <v>43</v>
          </cell>
          <cell r="J1139">
            <v>54</v>
          </cell>
          <cell r="K1139">
            <v>38</v>
          </cell>
          <cell r="L1139">
            <v>43</v>
          </cell>
          <cell r="S1139">
            <v>320</v>
          </cell>
        </row>
        <row r="1140">
          <cell r="C1140" t="str">
            <v>1318</v>
          </cell>
          <cell r="D1140" t="str">
            <v>CARMODY MIDDLE SCHOOL</v>
          </cell>
          <cell r="M1140">
            <v>315</v>
          </cell>
          <cell r="N1140">
            <v>383</v>
          </cell>
          <cell r="S1140">
            <v>698</v>
          </cell>
        </row>
        <row r="1141">
          <cell r="C1141" t="str">
            <v>1522</v>
          </cell>
          <cell r="D1141" t="str">
            <v>CHATFIELD HIGH SCHOOL</v>
          </cell>
          <cell r="O1141">
            <v>443</v>
          </cell>
          <cell r="P1141">
            <v>490</v>
          </cell>
          <cell r="Q1141">
            <v>483</v>
          </cell>
          <cell r="R1141">
            <v>508</v>
          </cell>
          <cell r="S1141">
            <v>1924</v>
          </cell>
        </row>
        <row r="1142">
          <cell r="C1142" t="str">
            <v>1730</v>
          </cell>
          <cell r="D1142" t="str">
            <v>COAL CREEK CANYON K-8 ELEMENTARY SCHOOL</v>
          </cell>
          <cell r="F1142">
            <v>12</v>
          </cell>
          <cell r="G1142">
            <v>25</v>
          </cell>
          <cell r="H1142">
            <v>13</v>
          </cell>
          <cell r="I1142">
            <v>7</v>
          </cell>
          <cell r="J1142">
            <v>17</v>
          </cell>
          <cell r="K1142">
            <v>15</v>
          </cell>
          <cell r="L1142">
            <v>6</v>
          </cell>
          <cell r="M1142">
            <v>19</v>
          </cell>
          <cell r="N1142">
            <v>9</v>
          </cell>
          <cell r="S1142">
            <v>123</v>
          </cell>
        </row>
        <row r="1143">
          <cell r="C1143" t="str">
            <v>1790</v>
          </cell>
          <cell r="D1143" t="str">
            <v>COLOROW ELEMENTARY SCHOOL</v>
          </cell>
          <cell r="F1143">
            <v>38</v>
          </cell>
          <cell r="G1143">
            <v>36</v>
          </cell>
          <cell r="H1143">
            <v>46</v>
          </cell>
          <cell r="I1143">
            <v>45</v>
          </cell>
          <cell r="J1143">
            <v>41</v>
          </cell>
          <cell r="K1143">
            <v>41</v>
          </cell>
          <cell r="L1143">
            <v>44</v>
          </cell>
          <cell r="S1143">
            <v>291</v>
          </cell>
        </row>
        <row r="1144">
          <cell r="C1144" t="str">
            <v>1861</v>
          </cell>
          <cell r="D1144" t="str">
            <v>COLUMBINE HILLS ELEMENTARY SCHOOL</v>
          </cell>
          <cell r="E1144">
            <v>116</v>
          </cell>
          <cell r="F1144">
            <v>53</v>
          </cell>
          <cell r="G1144">
            <v>50</v>
          </cell>
          <cell r="H1144">
            <v>53</v>
          </cell>
          <cell r="I1144">
            <v>44</v>
          </cell>
          <cell r="J1144">
            <v>41</v>
          </cell>
          <cell r="K1144">
            <v>38</v>
          </cell>
          <cell r="L1144">
            <v>38</v>
          </cell>
          <cell r="S1144">
            <v>433</v>
          </cell>
        </row>
        <row r="1145">
          <cell r="C1145" t="str">
            <v>1864</v>
          </cell>
          <cell r="D1145" t="str">
            <v>COLUMBINE HIGH SCHOOL</v>
          </cell>
          <cell r="O1145">
            <v>385</v>
          </cell>
          <cell r="P1145">
            <v>419</v>
          </cell>
          <cell r="Q1145">
            <v>442</v>
          </cell>
          <cell r="R1145">
            <v>376</v>
          </cell>
          <cell r="S1145">
            <v>1622</v>
          </cell>
        </row>
        <row r="1146">
          <cell r="C1146" t="str">
            <v>1869</v>
          </cell>
          <cell r="D1146" t="str">
            <v>COMPASS MONTESSORI - WHEAT RIDGE CHARTER SCHOOL</v>
          </cell>
          <cell r="E1146">
            <v>52</v>
          </cell>
          <cell r="F1146">
            <v>33</v>
          </cell>
          <cell r="G1146">
            <v>36</v>
          </cell>
          <cell r="H1146">
            <v>29</v>
          </cell>
          <cell r="I1146">
            <v>32</v>
          </cell>
          <cell r="J1146">
            <v>32</v>
          </cell>
          <cell r="K1146">
            <v>30</v>
          </cell>
          <cell r="L1146">
            <v>29</v>
          </cell>
          <cell r="S1146">
            <v>273</v>
          </cell>
        </row>
        <row r="1147">
          <cell r="C1147" t="str">
            <v>1876</v>
          </cell>
          <cell r="D1147" t="str">
            <v>CORONADO ELEMENTARY SCHOOL</v>
          </cell>
          <cell r="E1147">
            <v>39</v>
          </cell>
          <cell r="F1147">
            <v>71</v>
          </cell>
          <cell r="G1147">
            <v>73</v>
          </cell>
          <cell r="H1147">
            <v>90</v>
          </cell>
          <cell r="I1147">
            <v>63</v>
          </cell>
          <cell r="J1147">
            <v>87</v>
          </cell>
          <cell r="K1147">
            <v>96</v>
          </cell>
          <cell r="L1147">
            <v>44</v>
          </cell>
          <cell r="S1147">
            <v>563</v>
          </cell>
        </row>
        <row r="1148">
          <cell r="C1148" t="str">
            <v>1880</v>
          </cell>
          <cell r="D1148" t="str">
            <v>COMPASS MONTESSORI - GOLDEN CHARTER SCHOOL</v>
          </cell>
          <cell r="E1148">
            <v>31</v>
          </cell>
          <cell r="F1148">
            <v>18</v>
          </cell>
          <cell r="G1148">
            <v>20</v>
          </cell>
          <cell r="H1148">
            <v>17</v>
          </cell>
          <cell r="I1148">
            <v>17</v>
          </cell>
          <cell r="J1148">
            <v>18</v>
          </cell>
          <cell r="K1148">
            <v>17</v>
          </cell>
          <cell r="L1148">
            <v>13</v>
          </cell>
          <cell r="M1148">
            <v>52</v>
          </cell>
          <cell r="N1148">
            <v>49</v>
          </cell>
          <cell r="O1148">
            <v>28</v>
          </cell>
          <cell r="P1148">
            <v>32</v>
          </cell>
          <cell r="Q1148">
            <v>22</v>
          </cell>
          <cell r="R1148">
            <v>33</v>
          </cell>
          <cell r="S1148">
            <v>367</v>
          </cell>
        </row>
        <row r="1149">
          <cell r="C1149" t="str">
            <v>1886</v>
          </cell>
          <cell r="D1149" t="str">
            <v>CONIFER SENIOR HIGH SCHOOL</v>
          </cell>
          <cell r="O1149">
            <v>203</v>
          </cell>
          <cell r="P1149">
            <v>238</v>
          </cell>
          <cell r="Q1149">
            <v>215</v>
          </cell>
          <cell r="R1149">
            <v>258</v>
          </cell>
          <cell r="S1149">
            <v>914</v>
          </cell>
        </row>
        <row r="1150">
          <cell r="C1150" t="str">
            <v>1976</v>
          </cell>
          <cell r="D1150" t="str">
            <v>CREIGHTON MIDDLE SCHOOL</v>
          </cell>
          <cell r="M1150">
            <v>339</v>
          </cell>
          <cell r="N1150">
            <v>331</v>
          </cell>
          <cell r="S1150">
            <v>670</v>
          </cell>
        </row>
        <row r="1151">
          <cell r="C1151" t="str">
            <v>2093</v>
          </cell>
          <cell r="D1151" t="str">
            <v>DAKOTA RIDGE SENIOR HIGH SCHOOL</v>
          </cell>
          <cell r="O1151">
            <v>391</v>
          </cell>
          <cell r="P1151">
            <v>367</v>
          </cell>
          <cell r="Q1151">
            <v>397</v>
          </cell>
          <cell r="R1151">
            <v>349</v>
          </cell>
          <cell r="S1151">
            <v>1504</v>
          </cell>
        </row>
        <row r="1152">
          <cell r="C1152" t="str">
            <v>2120</v>
          </cell>
          <cell r="D1152" t="str">
            <v>D'EVELYN JUNIOR/SENIOR HIGH SCHOOL</v>
          </cell>
          <cell r="M1152">
            <v>203</v>
          </cell>
          <cell r="N1152">
            <v>188</v>
          </cell>
          <cell r="O1152">
            <v>171</v>
          </cell>
          <cell r="P1152">
            <v>154</v>
          </cell>
          <cell r="Q1152">
            <v>148</v>
          </cell>
          <cell r="R1152">
            <v>158</v>
          </cell>
          <cell r="S1152">
            <v>1022</v>
          </cell>
        </row>
        <row r="1153">
          <cell r="C1153" t="str">
            <v>2130</v>
          </cell>
          <cell r="D1153" t="str">
            <v>DEER CREEK MIDDLE SCHOOL</v>
          </cell>
          <cell r="M1153">
            <v>272</v>
          </cell>
          <cell r="N1153">
            <v>260</v>
          </cell>
          <cell r="S1153">
            <v>532</v>
          </cell>
        </row>
        <row r="1154">
          <cell r="C1154" t="str">
            <v>2194</v>
          </cell>
          <cell r="D1154" t="str">
            <v>DEVINNY ELEMENTARY SCHOOL</v>
          </cell>
          <cell r="F1154">
            <v>64</v>
          </cell>
          <cell r="G1154">
            <v>80</v>
          </cell>
          <cell r="H1154">
            <v>79</v>
          </cell>
          <cell r="I1154">
            <v>89</v>
          </cell>
          <cell r="J1154">
            <v>87</v>
          </cell>
          <cell r="K1154">
            <v>96</v>
          </cell>
          <cell r="L1154">
            <v>102</v>
          </cell>
          <cell r="S1154">
            <v>597</v>
          </cell>
        </row>
        <row r="1155">
          <cell r="C1155" t="str">
            <v>2288</v>
          </cell>
          <cell r="D1155" t="str">
            <v>DRAKE JUNIOR HIGH SCHOOL</v>
          </cell>
          <cell r="M1155">
            <v>373</v>
          </cell>
          <cell r="N1155">
            <v>339</v>
          </cell>
          <cell r="S1155">
            <v>712</v>
          </cell>
        </row>
        <row r="1156">
          <cell r="C1156" t="str">
            <v>2300</v>
          </cell>
          <cell r="D1156" t="str">
            <v>DUNSTAN MIDDLE SCHOOL</v>
          </cell>
          <cell r="M1156">
            <v>296</v>
          </cell>
          <cell r="N1156">
            <v>309</v>
          </cell>
          <cell r="S1156">
            <v>605</v>
          </cell>
        </row>
        <row r="1157">
          <cell r="C1157" t="str">
            <v>2322</v>
          </cell>
          <cell r="D1157" t="str">
            <v>DUTCH CREEK ELEMENTARY SCHOOL</v>
          </cell>
          <cell r="F1157">
            <v>53</v>
          </cell>
          <cell r="G1157">
            <v>48</v>
          </cell>
          <cell r="H1157">
            <v>34</v>
          </cell>
          <cell r="I1157">
            <v>54</v>
          </cell>
          <cell r="J1157">
            <v>45</v>
          </cell>
          <cell r="K1157">
            <v>50</v>
          </cell>
          <cell r="L1157">
            <v>42</v>
          </cell>
          <cell r="S1157">
            <v>326</v>
          </cell>
        </row>
        <row r="1158">
          <cell r="C1158" t="str">
            <v>2496</v>
          </cell>
          <cell r="D1158" t="str">
            <v>EDGEWATER ELEMENTARY SCHOOL</v>
          </cell>
          <cell r="E1158">
            <v>59</v>
          </cell>
          <cell r="F1158">
            <v>73</v>
          </cell>
          <cell r="G1158">
            <v>69</v>
          </cell>
          <cell r="H1158">
            <v>63</v>
          </cell>
          <cell r="I1158">
            <v>49</v>
          </cell>
          <cell r="J1158">
            <v>54</v>
          </cell>
          <cell r="K1158">
            <v>41</v>
          </cell>
          <cell r="L1158">
            <v>35</v>
          </cell>
          <cell r="S1158">
            <v>443</v>
          </cell>
        </row>
        <row r="1159">
          <cell r="C1159" t="str">
            <v>2550</v>
          </cell>
          <cell r="D1159" t="str">
            <v>EIBER ELEMENTARY SCHOOL</v>
          </cell>
          <cell r="F1159">
            <v>64</v>
          </cell>
          <cell r="G1159">
            <v>58</v>
          </cell>
          <cell r="H1159">
            <v>65</v>
          </cell>
          <cell r="I1159">
            <v>68</v>
          </cell>
          <cell r="J1159">
            <v>46</v>
          </cell>
          <cell r="K1159">
            <v>67</v>
          </cell>
          <cell r="L1159">
            <v>69</v>
          </cell>
          <cell r="S1159">
            <v>437</v>
          </cell>
        </row>
        <row r="1160">
          <cell r="C1160" t="str">
            <v>2616</v>
          </cell>
          <cell r="D1160" t="str">
            <v>ELK CREEK ELEMENTARY SCHOOL</v>
          </cell>
          <cell r="F1160">
            <v>58</v>
          </cell>
          <cell r="G1160">
            <v>45</v>
          </cell>
          <cell r="H1160">
            <v>58</v>
          </cell>
          <cell r="I1160">
            <v>52</v>
          </cell>
          <cell r="J1160">
            <v>61</v>
          </cell>
          <cell r="K1160">
            <v>47</v>
          </cell>
          <cell r="S1160">
            <v>321</v>
          </cell>
        </row>
        <row r="1161">
          <cell r="C1161" t="str">
            <v>2799</v>
          </cell>
          <cell r="D1161" t="str">
            <v>EXCEL ACADEMY CHARTER SCHOOL</v>
          </cell>
          <cell r="F1161">
            <v>49</v>
          </cell>
          <cell r="G1161">
            <v>51</v>
          </cell>
          <cell r="H1161">
            <v>63</v>
          </cell>
          <cell r="I1161">
            <v>62</v>
          </cell>
          <cell r="J1161">
            <v>62</v>
          </cell>
          <cell r="K1161">
            <v>60</v>
          </cell>
          <cell r="L1161">
            <v>61</v>
          </cell>
          <cell r="M1161">
            <v>39</v>
          </cell>
          <cell r="N1161">
            <v>34</v>
          </cell>
          <cell r="S1161">
            <v>481</v>
          </cell>
        </row>
        <row r="1162">
          <cell r="C1162" t="str">
            <v>2820</v>
          </cell>
          <cell r="D1162" t="str">
            <v>EVERITT MIDDLE SCHOOL</v>
          </cell>
          <cell r="M1162">
            <v>238</v>
          </cell>
          <cell r="N1162">
            <v>226</v>
          </cell>
          <cell r="S1162">
            <v>464</v>
          </cell>
        </row>
        <row r="1163">
          <cell r="C1163" t="str">
            <v>2832</v>
          </cell>
          <cell r="D1163" t="str">
            <v>EVERGREEN MIDDLE SCHOOL</v>
          </cell>
          <cell r="L1163">
            <v>222</v>
          </cell>
          <cell r="M1163">
            <v>215</v>
          </cell>
          <cell r="N1163">
            <v>270</v>
          </cell>
          <cell r="S1163">
            <v>707</v>
          </cell>
        </row>
        <row r="1164">
          <cell r="C1164" t="str">
            <v>2836</v>
          </cell>
          <cell r="D1164" t="str">
            <v>EVERGREEN HIGH SCHOOL</v>
          </cell>
          <cell r="O1164">
            <v>222</v>
          </cell>
          <cell r="P1164">
            <v>255</v>
          </cell>
          <cell r="Q1164">
            <v>280</v>
          </cell>
          <cell r="R1164">
            <v>214</v>
          </cell>
          <cell r="S1164">
            <v>971</v>
          </cell>
        </row>
        <row r="1165">
          <cell r="C1165" t="str">
            <v>2866</v>
          </cell>
          <cell r="D1165" t="str">
            <v>FAIRMOUNT ELEMENTARY SCHOOL</v>
          </cell>
          <cell r="F1165">
            <v>82</v>
          </cell>
          <cell r="G1165">
            <v>87</v>
          </cell>
          <cell r="H1165">
            <v>116</v>
          </cell>
          <cell r="I1165">
            <v>89</v>
          </cell>
          <cell r="J1165">
            <v>79</v>
          </cell>
          <cell r="K1165">
            <v>88</v>
          </cell>
          <cell r="L1165">
            <v>80</v>
          </cell>
          <cell r="S1165">
            <v>621</v>
          </cell>
        </row>
        <row r="1166">
          <cell r="C1166" t="str">
            <v>2946</v>
          </cell>
          <cell r="D1166" t="str">
            <v>FITZMORRIS ELEMENTARY SCHOOL</v>
          </cell>
          <cell r="E1166">
            <v>111</v>
          </cell>
          <cell r="F1166">
            <v>40</v>
          </cell>
          <cell r="G1166">
            <v>26</v>
          </cell>
          <cell r="H1166">
            <v>43</v>
          </cell>
          <cell r="I1166">
            <v>27</v>
          </cell>
          <cell r="J1166">
            <v>27</v>
          </cell>
          <cell r="K1166">
            <v>42</v>
          </cell>
          <cell r="L1166">
            <v>23</v>
          </cell>
          <cell r="S1166">
            <v>339</v>
          </cell>
        </row>
        <row r="1167">
          <cell r="C1167" t="str">
            <v>2963</v>
          </cell>
          <cell r="D1167" t="str">
            <v>FALCON BLUFFS MIDDLE SCHOOL</v>
          </cell>
          <cell r="L1167">
            <v>166</v>
          </cell>
          <cell r="M1167">
            <v>244</v>
          </cell>
          <cell r="N1167">
            <v>287</v>
          </cell>
          <cell r="S1167">
            <v>697</v>
          </cell>
        </row>
        <row r="1168">
          <cell r="C1168" t="str">
            <v>3025</v>
          </cell>
          <cell r="D1168" t="str">
            <v>FOOTHILLS ELEMENTARY SCHOOL</v>
          </cell>
          <cell r="E1168">
            <v>29</v>
          </cell>
          <cell r="F1168">
            <v>52</v>
          </cell>
          <cell r="G1168">
            <v>51</v>
          </cell>
          <cell r="H1168">
            <v>47</v>
          </cell>
          <cell r="I1168">
            <v>51</v>
          </cell>
          <cell r="J1168">
            <v>41</v>
          </cell>
          <cell r="K1168">
            <v>43</v>
          </cell>
          <cell r="L1168">
            <v>46</v>
          </cell>
          <cell r="S1168">
            <v>360</v>
          </cell>
        </row>
        <row r="1169">
          <cell r="C1169" t="str">
            <v>3088</v>
          </cell>
          <cell r="D1169" t="str">
            <v>FOSTER ELEMENTARY SCHOOL</v>
          </cell>
          <cell r="E1169">
            <v>59</v>
          </cell>
          <cell r="F1169">
            <v>78</v>
          </cell>
          <cell r="G1169">
            <v>66</v>
          </cell>
          <cell r="H1169">
            <v>66</v>
          </cell>
          <cell r="I1169">
            <v>59</v>
          </cell>
          <cell r="J1169">
            <v>54</v>
          </cell>
          <cell r="K1169">
            <v>56</v>
          </cell>
          <cell r="L1169">
            <v>52</v>
          </cell>
          <cell r="S1169">
            <v>490</v>
          </cell>
        </row>
        <row r="1170">
          <cell r="C1170" t="str">
            <v>3201</v>
          </cell>
          <cell r="D1170" t="str">
            <v>FREE HORIZON MONTESSORI CHARTER SCHOOL</v>
          </cell>
          <cell r="E1170">
            <v>70</v>
          </cell>
          <cell r="F1170">
            <v>55</v>
          </cell>
          <cell r="G1170">
            <v>65</v>
          </cell>
          <cell r="H1170">
            <v>51</v>
          </cell>
          <cell r="I1170">
            <v>37</v>
          </cell>
          <cell r="J1170">
            <v>39</v>
          </cell>
          <cell r="K1170">
            <v>32</v>
          </cell>
          <cell r="L1170">
            <v>32</v>
          </cell>
          <cell r="S1170">
            <v>381</v>
          </cell>
        </row>
        <row r="1171">
          <cell r="C1171" t="str">
            <v>3216</v>
          </cell>
          <cell r="D1171" t="str">
            <v>FREMONT ELEMENTARY SCHOOL</v>
          </cell>
          <cell r="F1171">
            <v>48</v>
          </cell>
          <cell r="G1171">
            <v>59</v>
          </cell>
          <cell r="H1171">
            <v>58</v>
          </cell>
          <cell r="I1171">
            <v>60</v>
          </cell>
          <cell r="J1171">
            <v>51</v>
          </cell>
          <cell r="K1171">
            <v>51</v>
          </cell>
          <cell r="L1171">
            <v>41</v>
          </cell>
          <cell r="S1171">
            <v>368</v>
          </cell>
        </row>
        <row r="1172">
          <cell r="C1172" t="str">
            <v>3250</v>
          </cell>
          <cell r="D1172" t="str">
            <v>NORMA ANDERSON PRESCHOOL</v>
          </cell>
          <cell r="E1172">
            <v>116</v>
          </cell>
          <cell r="S1172">
            <v>116</v>
          </cell>
        </row>
        <row r="1173">
          <cell r="C1173" t="str">
            <v>3450</v>
          </cell>
          <cell r="D1173" t="str">
            <v>GLENNON HEIGHTS ELEMENTARY SCHOOL</v>
          </cell>
          <cell r="F1173">
            <v>32</v>
          </cell>
          <cell r="G1173">
            <v>42</v>
          </cell>
          <cell r="H1173">
            <v>51</v>
          </cell>
          <cell r="I1173">
            <v>36</v>
          </cell>
          <cell r="J1173">
            <v>27</v>
          </cell>
          <cell r="K1173">
            <v>50</v>
          </cell>
          <cell r="L1173">
            <v>33</v>
          </cell>
          <cell r="S1173">
            <v>271</v>
          </cell>
        </row>
        <row r="1174">
          <cell r="C1174" t="str">
            <v>3502</v>
          </cell>
          <cell r="D1174" t="str">
            <v>GOLDEN HIGH SCHOOL</v>
          </cell>
          <cell r="O1174">
            <v>328</v>
          </cell>
          <cell r="P1174">
            <v>297</v>
          </cell>
          <cell r="Q1174">
            <v>336</v>
          </cell>
          <cell r="R1174">
            <v>315</v>
          </cell>
          <cell r="S1174">
            <v>1276</v>
          </cell>
        </row>
        <row r="1175">
          <cell r="C1175" t="str">
            <v>3536</v>
          </cell>
          <cell r="D1175" t="str">
            <v>GOVERNOR'S RANCH ELEMENTARY SCHOOL</v>
          </cell>
          <cell r="F1175">
            <v>51</v>
          </cell>
          <cell r="G1175">
            <v>68</v>
          </cell>
          <cell r="H1175">
            <v>66</v>
          </cell>
          <cell r="I1175">
            <v>65</v>
          </cell>
          <cell r="J1175">
            <v>63</v>
          </cell>
          <cell r="K1175">
            <v>66</v>
          </cell>
          <cell r="L1175">
            <v>79</v>
          </cell>
          <cell r="S1175">
            <v>458</v>
          </cell>
        </row>
        <row r="1176">
          <cell r="C1176" t="str">
            <v>3622</v>
          </cell>
          <cell r="D1176" t="str">
            <v>GREEN GABLES ELEMENTARY SCHOOL</v>
          </cell>
          <cell r="F1176">
            <v>37</v>
          </cell>
          <cell r="G1176">
            <v>49</v>
          </cell>
          <cell r="H1176">
            <v>44</v>
          </cell>
          <cell r="I1176">
            <v>40</v>
          </cell>
          <cell r="J1176">
            <v>43</v>
          </cell>
          <cell r="K1176">
            <v>45</v>
          </cell>
          <cell r="L1176">
            <v>61</v>
          </cell>
          <cell r="S1176">
            <v>319</v>
          </cell>
        </row>
        <row r="1177">
          <cell r="C1177" t="str">
            <v>3624</v>
          </cell>
          <cell r="D1177" t="str">
            <v>GREEN MOUNTAIN ELEMENTARY SCHOOL</v>
          </cell>
          <cell r="E1177">
            <v>112</v>
          </cell>
          <cell r="F1177">
            <v>47</v>
          </cell>
          <cell r="G1177">
            <v>47</v>
          </cell>
          <cell r="H1177">
            <v>51</v>
          </cell>
          <cell r="I1177">
            <v>49</v>
          </cell>
          <cell r="J1177">
            <v>39</v>
          </cell>
          <cell r="K1177">
            <v>33</v>
          </cell>
          <cell r="L1177">
            <v>26</v>
          </cell>
          <cell r="S1177">
            <v>404</v>
          </cell>
        </row>
        <row r="1178">
          <cell r="C1178" t="str">
            <v>3628</v>
          </cell>
          <cell r="D1178" t="str">
            <v>GREEN MOUNTAIN HIGH SCHOOL</v>
          </cell>
          <cell r="O1178">
            <v>284</v>
          </cell>
          <cell r="P1178">
            <v>301</v>
          </cell>
          <cell r="Q1178">
            <v>335</v>
          </cell>
          <cell r="R1178">
            <v>331</v>
          </cell>
          <cell r="S1178">
            <v>1251</v>
          </cell>
        </row>
        <row r="1179">
          <cell r="C1179" t="str">
            <v>3726</v>
          </cell>
          <cell r="D1179" t="str">
            <v>HACKBERRY HILL ELEMENTARY SCHOOL</v>
          </cell>
          <cell r="F1179">
            <v>48</v>
          </cell>
          <cell r="G1179">
            <v>62</v>
          </cell>
          <cell r="H1179">
            <v>68</v>
          </cell>
          <cell r="I1179">
            <v>70</v>
          </cell>
          <cell r="J1179">
            <v>80</v>
          </cell>
          <cell r="K1179">
            <v>74</v>
          </cell>
          <cell r="L1179">
            <v>79</v>
          </cell>
          <cell r="S1179">
            <v>481</v>
          </cell>
        </row>
        <row r="1180">
          <cell r="C1180" t="str">
            <v>4190</v>
          </cell>
          <cell r="D1180" t="str">
            <v>HUTCHINSON ELEMENTARY SCHOOL</v>
          </cell>
          <cell r="F1180">
            <v>60</v>
          </cell>
          <cell r="G1180">
            <v>69</v>
          </cell>
          <cell r="H1180">
            <v>59</v>
          </cell>
          <cell r="I1180">
            <v>58</v>
          </cell>
          <cell r="J1180">
            <v>62</v>
          </cell>
          <cell r="K1180">
            <v>61</v>
          </cell>
          <cell r="L1180">
            <v>66</v>
          </cell>
          <cell r="S1180">
            <v>435</v>
          </cell>
        </row>
        <row r="1181">
          <cell r="C1181" t="str">
            <v>4402</v>
          </cell>
          <cell r="D1181" t="str">
            <v>JEFFERSON ACADEMY CHARTER SCHOOL</v>
          </cell>
          <cell r="F1181">
            <v>42</v>
          </cell>
          <cell r="G1181">
            <v>60</v>
          </cell>
          <cell r="H1181">
            <v>60</v>
          </cell>
          <cell r="I1181">
            <v>60</v>
          </cell>
          <cell r="J1181">
            <v>60</v>
          </cell>
          <cell r="K1181">
            <v>60</v>
          </cell>
          <cell r="L1181">
            <v>60</v>
          </cell>
          <cell r="S1181">
            <v>402</v>
          </cell>
        </row>
        <row r="1182">
          <cell r="C1182" t="str">
            <v>4404</v>
          </cell>
          <cell r="D1182" t="str">
            <v>JEFFERSON CHARTER ACADEMY JUNIOR HIGH SCHOOL</v>
          </cell>
          <cell r="M1182">
            <v>88</v>
          </cell>
          <cell r="N1182">
            <v>82</v>
          </cell>
          <cell r="S1182">
            <v>170</v>
          </cell>
        </row>
        <row r="1183">
          <cell r="C1183" t="str">
            <v>4408</v>
          </cell>
          <cell r="D1183" t="str">
            <v>JEFFCO'S 21ST CENTURY VIRTUAL ACADEMY</v>
          </cell>
          <cell r="N1183">
            <v>1</v>
          </cell>
          <cell r="O1183">
            <v>13</v>
          </cell>
          <cell r="P1183">
            <v>38</v>
          </cell>
          <cell r="Q1183">
            <v>51</v>
          </cell>
          <cell r="R1183">
            <v>53</v>
          </cell>
          <cell r="S1183">
            <v>156</v>
          </cell>
        </row>
        <row r="1184">
          <cell r="C1184" t="str">
            <v>4410</v>
          </cell>
          <cell r="D1184" t="str">
            <v>JEFFERSON CHARTER ACADEMY SENIOR HIGH SCHOOL</v>
          </cell>
          <cell r="O1184">
            <v>97</v>
          </cell>
          <cell r="P1184">
            <v>80</v>
          </cell>
          <cell r="Q1184">
            <v>82</v>
          </cell>
          <cell r="R1184">
            <v>57</v>
          </cell>
          <cell r="S1184">
            <v>316</v>
          </cell>
        </row>
        <row r="1185">
          <cell r="C1185" t="str">
            <v>4422</v>
          </cell>
          <cell r="D1185" t="str">
            <v>JEFFERSON HIGH SCHOOL</v>
          </cell>
          <cell r="O1185">
            <v>189</v>
          </cell>
          <cell r="P1185">
            <v>157</v>
          </cell>
          <cell r="Q1185">
            <v>158</v>
          </cell>
          <cell r="R1185">
            <v>94</v>
          </cell>
          <cell r="S1185">
            <v>598</v>
          </cell>
        </row>
        <row r="1186">
          <cell r="C1186" t="str">
            <v>4478</v>
          </cell>
          <cell r="D1186" t="str">
            <v>SHERIDAN GREEN ELEMENTARY SCHOOL</v>
          </cell>
          <cell r="F1186">
            <v>42</v>
          </cell>
          <cell r="G1186">
            <v>70</v>
          </cell>
          <cell r="H1186">
            <v>47</v>
          </cell>
          <cell r="I1186">
            <v>51</v>
          </cell>
          <cell r="J1186">
            <v>53</v>
          </cell>
          <cell r="K1186">
            <v>41</v>
          </cell>
          <cell r="L1186">
            <v>48</v>
          </cell>
          <cell r="S1186">
            <v>352</v>
          </cell>
        </row>
        <row r="1187">
          <cell r="C1187" t="str">
            <v>4548</v>
          </cell>
          <cell r="D1187" t="str">
            <v>KEN CARYL MIDDLE SCHOOL</v>
          </cell>
          <cell r="M1187">
            <v>312</v>
          </cell>
          <cell r="N1187">
            <v>296</v>
          </cell>
          <cell r="S1187">
            <v>608</v>
          </cell>
        </row>
        <row r="1188">
          <cell r="C1188" t="str">
            <v>4549</v>
          </cell>
          <cell r="D1188" t="str">
            <v>KENDALLVUE ELEMENTARY SCHOOL</v>
          </cell>
          <cell r="E1188">
            <v>72</v>
          </cell>
          <cell r="F1188">
            <v>66</v>
          </cell>
          <cell r="G1188">
            <v>66</v>
          </cell>
          <cell r="H1188">
            <v>70</v>
          </cell>
          <cell r="I1188">
            <v>63</v>
          </cell>
          <cell r="J1188">
            <v>62</v>
          </cell>
          <cell r="K1188">
            <v>63</v>
          </cell>
          <cell r="L1188">
            <v>79</v>
          </cell>
          <cell r="S1188">
            <v>541</v>
          </cell>
        </row>
        <row r="1189">
          <cell r="C1189" t="str">
            <v>4550</v>
          </cell>
          <cell r="D1189" t="str">
            <v>KENDRICK LAKES ELEMENTARY SCHOOL</v>
          </cell>
          <cell r="E1189">
            <v>33</v>
          </cell>
          <cell r="F1189">
            <v>59</v>
          </cell>
          <cell r="G1189">
            <v>63</v>
          </cell>
          <cell r="H1189">
            <v>49</v>
          </cell>
          <cell r="I1189">
            <v>47</v>
          </cell>
          <cell r="J1189">
            <v>66</v>
          </cell>
          <cell r="K1189">
            <v>57</v>
          </cell>
          <cell r="L1189">
            <v>53</v>
          </cell>
          <cell r="S1189">
            <v>427</v>
          </cell>
        </row>
        <row r="1190">
          <cell r="C1190" t="str">
            <v>4798</v>
          </cell>
          <cell r="D1190" t="str">
            <v>CONNECTIONS LEARNING CENTER ON THE EARLE JOHNSON CAMPUS</v>
          </cell>
          <cell r="M1190">
            <v>6</v>
          </cell>
          <cell r="N1190">
            <v>23</v>
          </cell>
          <cell r="O1190">
            <v>27</v>
          </cell>
          <cell r="S1190">
            <v>56</v>
          </cell>
        </row>
        <row r="1191">
          <cell r="C1191" t="str">
            <v>4802</v>
          </cell>
          <cell r="D1191" t="str">
            <v>KULLERSTRAND ELEMENTARY SCHOOL</v>
          </cell>
          <cell r="F1191">
            <v>33</v>
          </cell>
          <cell r="G1191">
            <v>39</v>
          </cell>
          <cell r="H1191">
            <v>46</v>
          </cell>
          <cell r="I1191">
            <v>32</v>
          </cell>
          <cell r="J1191">
            <v>37</v>
          </cell>
          <cell r="K1191">
            <v>35</v>
          </cell>
          <cell r="L1191">
            <v>31</v>
          </cell>
          <cell r="S1191">
            <v>253</v>
          </cell>
        </row>
        <row r="1192">
          <cell r="C1192" t="str">
            <v>4830</v>
          </cell>
          <cell r="D1192" t="str">
            <v>KYFFIN ELEMENTARY SCHOOL</v>
          </cell>
          <cell r="F1192">
            <v>53</v>
          </cell>
          <cell r="G1192">
            <v>81</v>
          </cell>
          <cell r="H1192">
            <v>99</v>
          </cell>
          <cell r="I1192">
            <v>82</v>
          </cell>
          <cell r="J1192">
            <v>75</v>
          </cell>
          <cell r="K1192">
            <v>108</v>
          </cell>
          <cell r="L1192">
            <v>81</v>
          </cell>
          <cell r="S1192">
            <v>579</v>
          </cell>
        </row>
        <row r="1193">
          <cell r="C1193" t="str">
            <v>4942</v>
          </cell>
          <cell r="D1193" t="str">
            <v>LAKEWOOD HIGH SCHOOL</v>
          </cell>
          <cell r="O1193">
            <v>531</v>
          </cell>
          <cell r="P1193">
            <v>545</v>
          </cell>
          <cell r="Q1193">
            <v>500</v>
          </cell>
          <cell r="R1193">
            <v>431</v>
          </cell>
          <cell r="S1193">
            <v>2007</v>
          </cell>
        </row>
        <row r="1194">
          <cell r="C1194" t="str">
            <v>5004</v>
          </cell>
          <cell r="D1194" t="str">
            <v>LASLEY ELEMENTARY SCHOOL</v>
          </cell>
          <cell r="F1194">
            <v>68</v>
          </cell>
          <cell r="G1194">
            <v>76</v>
          </cell>
          <cell r="H1194">
            <v>85</v>
          </cell>
          <cell r="I1194">
            <v>93</v>
          </cell>
          <cell r="J1194">
            <v>84</v>
          </cell>
          <cell r="K1194">
            <v>72</v>
          </cell>
          <cell r="L1194">
            <v>90</v>
          </cell>
          <cell r="S1194">
            <v>568</v>
          </cell>
        </row>
        <row r="1195">
          <cell r="C1195" t="str">
            <v>5024</v>
          </cell>
          <cell r="D1195" t="str">
            <v>LAWRENCE ELEMENTARY SCHOOL</v>
          </cell>
          <cell r="E1195">
            <v>31</v>
          </cell>
          <cell r="F1195">
            <v>59</v>
          </cell>
          <cell r="G1195">
            <v>53</v>
          </cell>
          <cell r="H1195">
            <v>51</v>
          </cell>
          <cell r="I1195">
            <v>48</v>
          </cell>
          <cell r="J1195">
            <v>66</v>
          </cell>
          <cell r="K1195">
            <v>60</v>
          </cell>
          <cell r="L1195">
            <v>40</v>
          </cell>
          <cell r="S1195">
            <v>408</v>
          </cell>
        </row>
        <row r="1196">
          <cell r="C1196" t="str">
            <v>5036</v>
          </cell>
          <cell r="D1196" t="str">
            <v>LEAWOOD ELEMENTARY SCHOOL</v>
          </cell>
          <cell r="E1196">
            <v>68</v>
          </cell>
          <cell r="F1196">
            <v>55</v>
          </cell>
          <cell r="G1196">
            <v>64</v>
          </cell>
          <cell r="H1196">
            <v>55</v>
          </cell>
          <cell r="I1196">
            <v>56</v>
          </cell>
          <cell r="J1196">
            <v>58</v>
          </cell>
          <cell r="K1196">
            <v>62</v>
          </cell>
          <cell r="L1196">
            <v>57</v>
          </cell>
          <cell r="S1196">
            <v>475</v>
          </cell>
        </row>
        <row r="1197">
          <cell r="C1197" t="str">
            <v>5145</v>
          </cell>
          <cell r="D1197" t="str">
            <v>LINCOLN CHARTER ACADEMY</v>
          </cell>
          <cell r="F1197">
            <v>59</v>
          </cell>
          <cell r="G1197">
            <v>63</v>
          </cell>
          <cell r="H1197">
            <v>58</v>
          </cell>
          <cell r="I1197">
            <v>55</v>
          </cell>
          <cell r="J1197">
            <v>56</v>
          </cell>
          <cell r="K1197">
            <v>58</v>
          </cell>
          <cell r="L1197">
            <v>58</v>
          </cell>
          <cell r="M1197">
            <v>58</v>
          </cell>
          <cell r="N1197">
            <v>49</v>
          </cell>
          <cell r="S1197">
            <v>514</v>
          </cell>
        </row>
        <row r="1198">
          <cell r="C1198" t="str">
            <v>5222</v>
          </cell>
          <cell r="D1198" t="str">
            <v>LITTLE ELEMENTARY SCHOOL</v>
          </cell>
          <cell r="F1198">
            <v>58</v>
          </cell>
          <cell r="G1198">
            <v>61</v>
          </cell>
          <cell r="H1198">
            <v>45</v>
          </cell>
          <cell r="I1198">
            <v>60</v>
          </cell>
          <cell r="J1198">
            <v>56</v>
          </cell>
          <cell r="K1198">
            <v>59</v>
          </cell>
          <cell r="L1198">
            <v>60</v>
          </cell>
          <cell r="S1198">
            <v>399</v>
          </cell>
        </row>
        <row r="1199">
          <cell r="C1199" t="str">
            <v>5350</v>
          </cell>
          <cell r="D1199" t="str">
            <v>LUKAS ELEMENTARY SCHOOL</v>
          </cell>
          <cell r="F1199">
            <v>60</v>
          </cell>
          <cell r="G1199">
            <v>51</v>
          </cell>
          <cell r="H1199">
            <v>74</v>
          </cell>
          <cell r="I1199">
            <v>64</v>
          </cell>
          <cell r="J1199">
            <v>78</v>
          </cell>
          <cell r="K1199">
            <v>71</v>
          </cell>
          <cell r="L1199">
            <v>59</v>
          </cell>
          <cell r="S1199">
            <v>457</v>
          </cell>
        </row>
        <row r="1200">
          <cell r="C1200" t="str">
            <v>5354</v>
          </cell>
          <cell r="D1200" t="str">
            <v>LUMBERG ELEMENTARY SCHOOL</v>
          </cell>
          <cell r="F1200">
            <v>82</v>
          </cell>
          <cell r="G1200">
            <v>82</v>
          </cell>
          <cell r="H1200">
            <v>80</v>
          </cell>
          <cell r="I1200">
            <v>78</v>
          </cell>
          <cell r="J1200">
            <v>61</v>
          </cell>
          <cell r="K1200">
            <v>68</v>
          </cell>
          <cell r="L1200">
            <v>65</v>
          </cell>
          <cell r="S1200">
            <v>516</v>
          </cell>
        </row>
        <row r="1201">
          <cell r="C1201" t="str">
            <v>5415</v>
          </cell>
          <cell r="D1201" t="str">
            <v>ROCKY MOUNTAIN DEAF SCHOOL</v>
          </cell>
          <cell r="E1201">
            <v>9</v>
          </cell>
          <cell r="F1201">
            <v>5</v>
          </cell>
          <cell r="G1201">
            <v>5</v>
          </cell>
          <cell r="H1201">
            <v>4</v>
          </cell>
          <cell r="I1201">
            <v>2</v>
          </cell>
          <cell r="J1201">
            <v>1</v>
          </cell>
          <cell r="K1201">
            <v>5</v>
          </cell>
          <cell r="L1201">
            <v>5</v>
          </cell>
          <cell r="M1201">
            <v>8</v>
          </cell>
          <cell r="N1201">
            <v>9</v>
          </cell>
          <cell r="O1201">
            <v>3</v>
          </cell>
          <cell r="S1201">
            <v>56</v>
          </cell>
        </row>
        <row r="1202">
          <cell r="C1202" t="str">
            <v>5454</v>
          </cell>
          <cell r="D1202" t="str">
            <v>MANDALAY MIDDLE SCHOOL</v>
          </cell>
          <cell r="M1202">
            <v>194</v>
          </cell>
          <cell r="N1202">
            <v>214</v>
          </cell>
          <cell r="S1202">
            <v>408</v>
          </cell>
        </row>
        <row r="1203">
          <cell r="C1203" t="str">
            <v>5472</v>
          </cell>
          <cell r="D1203" t="str">
            <v>MANNING OPTIONS SCHOOL</v>
          </cell>
          <cell r="M1203">
            <v>220</v>
          </cell>
          <cell r="N1203">
            <v>222</v>
          </cell>
          <cell r="S1203">
            <v>442</v>
          </cell>
        </row>
        <row r="1204">
          <cell r="C1204" t="str">
            <v>5524</v>
          </cell>
          <cell r="D1204" t="str">
            <v>MAPLE GROVE ELEMENTARY SCHOOL</v>
          </cell>
          <cell r="F1204">
            <v>50</v>
          </cell>
          <cell r="G1204">
            <v>48</v>
          </cell>
          <cell r="H1204">
            <v>66</v>
          </cell>
          <cell r="I1204">
            <v>57</v>
          </cell>
          <cell r="J1204">
            <v>61</v>
          </cell>
          <cell r="K1204">
            <v>54</v>
          </cell>
          <cell r="L1204">
            <v>57</v>
          </cell>
          <cell r="S1204">
            <v>393</v>
          </cell>
        </row>
        <row r="1205">
          <cell r="C1205" t="str">
            <v>5580</v>
          </cell>
          <cell r="D1205" t="str">
            <v>MARSHDALE ELEMENTARY SCHOOL</v>
          </cell>
          <cell r="F1205">
            <v>45</v>
          </cell>
          <cell r="G1205">
            <v>51</v>
          </cell>
          <cell r="H1205">
            <v>53</v>
          </cell>
          <cell r="I1205">
            <v>67</v>
          </cell>
          <cell r="J1205">
            <v>67</v>
          </cell>
          <cell r="K1205">
            <v>75</v>
          </cell>
          <cell r="S1205">
            <v>358</v>
          </cell>
        </row>
        <row r="1206">
          <cell r="C1206" t="str">
            <v>5596</v>
          </cell>
          <cell r="D1206" t="str">
            <v>MARTENSEN ELEMENTARY SCHOOL</v>
          </cell>
          <cell r="E1206">
            <v>39</v>
          </cell>
          <cell r="F1206">
            <v>35</v>
          </cell>
          <cell r="G1206">
            <v>39</v>
          </cell>
          <cell r="H1206">
            <v>30</v>
          </cell>
          <cell r="I1206">
            <v>17</v>
          </cell>
          <cell r="J1206">
            <v>27</v>
          </cell>
          <cell r="K1206">
            <v>28</v>
          </cell>
          <cell r="L1206">
            <v>25</v>
          </cell>
          <cell r="S1206">
            <v>240</v>
          </cell>
        </row>
        <row r="1207">
          <cell r="C1207" t="str">
            <v>5623</v>
          </cell>
          <cell r="D1207" t="str">
            <v>LONGVIEW HIGH SCHOOL</v>
          </cell>
          <cell r="P1207">
            <v>5</v>
          </cell>
          <cell r="Q1207">
            <v>16</v>
          </cell>
          <cell r="R1207">
            <v>25</v>
          </cell>
          <cell r="S1207">
            <v>46</v>
          </cell>
        </row>
        <row r="1208">
          <cell r="C1208" t="str">
            <v>5758</v>
          </cell>
          <cell r="D1208" t="str">
            <v>MEIKLEJOHN ELEMENTARY</v>
          </cell>
          <cell r="E1208">
            <v>141</v>
          </cell>
          <cell r="F1208">
            <v>64</v>
          </cell>
          <cell r="G1208">
            <v>73</v>
          </cell>
          <cell r="H1208">
            <v>74</v>
          </cell>
          <cell r="I1208">
            <v>70</v>
          </cell>
          <cell r="J1208">
            <v>61</v>
          </cell>
          <cell r="K1208">
            <v>42</v>
          </cell>
          <cell r="L1208">
            <v>56</v>
          </cell>
          <cell r="S1208">
            <v>581</v>
          </cell>
        </row>
        <row r="1209">
          <cell r="C1209" t="str">
            <v>5892</v>
          </cell>
          <cell r="D1209" t="str">
            <v>MILLER SPECIAL EDUCATION</v>
          </cell>
          <cell r="E1209">
            <v>24</v>
          </cell>
          <cell r="F1209">
            <v>1</v>
          </cell>
          <cell r="G1209">
            <v>7</v>
          </cell>
          <cell r="H1209">
            <v>4</v>
          </cell>
          <cell r="I1209">
            <v>8</v>
          </cell>
          <cell r="J1209">
            <v>6</v>
          </cell>
          <cell r="K1209">
            <v>5</v>
          </cell>
          <cell r="L1209">
            <v>8</v>
          </cell>
          <cell r="N1209">
            <v>7</v>
          </cell>
          <cell r="O1209">
            <v>4</v>
          </cell>
          <cell r="P1209">
            <v>9</v>
          </cell>
          <cell r="Q1209">
            <v>7</v>
          </cell>
          <cell r="R1209">
            <v>116</v>
          </cell>
          <cell r="S1209">
            <v>206</v>
          </cell>
        </row>
        <row r="1210">
          <cell r="C1210" t="str">
            <v>5944</v>
          </cell>
          <cell r="D1210" t="str">
            <v>MITCHELL ELEMENTARY SCHOOL</v>
          </cell>
          <cell r="F1210">
            <v>81</v>
          </cell>
          <cell r="G1210">
            <v>80</v>
          </cell>
          <cell r="H1210">
            <v>100</v>
          </cell>
          <cell r="I1210">
            <v>94</v>
          </cell>
          <cell r="J1210">
            <v>72</v>
          </cell>
          <cell r="K1210">
            <v>80</v>
          </cell>
          <cell r="L1210">
            <v>76</v>
          </cell>
          <cell r="S1210">
            <v>583</v>
          </cell>
        </row>
        <row r="1211">
          <cell r="C1211" t="str">
            <v>5972</v>
          </cell>
          <cell r="D1211" t="str">
            <v>MOLHOLM ELEMENTARY SCHOOL</v>
          </cell>
          <cell r="E1211">
            <v>54</v>
          </cell>
          <cell r="F1211">
            <v>62</v>
          </cell>
          <cell r="G1211">
            <v>80</v>
          </cell>
          <cell r="H1211">
            <v>75</v>
          </cell>
          <cell r="I1211">
            <v>66</v>
          </cell>
          <cell r="J1211">
            <v>57</v>
          </cell>
          <cell r="K1211">
            <v>49</v>
          </cell>
          <cell r="L1211">
            <v>59</v>
          </cell>
          <cell r="S1211">
            <v>502</v>
          </cell>
        </row>
        <row r="1212">
          <cell r="C1212" t="str">
            <v>5994</v>
          </cell>
          <cell r="D1212" t="str">
            <v>MONTESSORI PEAKS CHARTER ACADEMY</v>
          </cell>
          <cell r="E1212">
            <v>66</v>
          </cell>
          <cell r="F1212">
            <v>60</v>
          </cell>
          <cell r="G1212">
            <v>64</v>
          </cell>
          <cell r="H1212">
            <v>76</v>
          </cell>
          <cell r="I1212">
            <v>60</v>
          </cell>
          <cell r="J1212">
            <v>74</v>
          </cell>
          <cell r="K1212">
            <v>59</v>
          </cell>
          <cell r="L1212">
            <v>51</v>
          </cell>
          <cell r="M1212">
            <v>2</v>
          </cell>
          <cell r="S1212">
            <v>512</v>
          </cell>
        </row>
        <row r="1213">
          <cell r="C1213" t="str">
            <v>6090</v>
          </cell>
          <cell r="D1213" t="str">
            <v>MOORE MIDDLE SCHOOL</v>
          </cell>
          <cell r="M1213">
            <v>269</v>
          </cell>
          <cell r="N1213">
            <v>235</v>
          </cell>
          <cell r="S1213">
            <v>504</v>
          </cell>
        </row>
        <row r="1214">
          <cell r="C1214" t="str">
            <v>6133</v>
          </cell>
          <cell r="D1214" t="str">
            <v>MORTENSEN ELEMENTARY SCHOOL</v>
          </cell>
          <cell r="E1214">
            <v>37</v>
          </cell>
          <cell r="F1214">
            <v>58</v>
          </cell>
          <cell r="G1214">
            <v>66</v>
          </cell>
          <cell r="H1214">
            <v>51</v>
          </cell>
          <cell r="I1214">
            <v>61</v>
          </cell>
          <cell r="J1214">
            <v>54</v>
          </cell>
          <cell r="K1214">
            <v>55</v>
          </cell>
          <cell r="L1214">
            <v>64</v>
          </cell>
          <cell r="S1214">
            <v>446</v>
          </cell>
        </row>
        <row r="1215">
          <cell r="C1215" t="str">
            <v>6135</v>
          </cell>
          <cell r="D1215" t="str">
            <v>MOUNT CARBON ELEMENTARY SCHOOL</v>
          </cell>
          <cell r="F1215">
            <v>56</v>
          </cell>
          <cell r="G1215">
            <v>61</v>
          </cell>
          <cell r="H1215">
            <v>53</v>
          </cell>
          <cell r="I1215">
            <v>65</v>
          </cell>
          <cell r="J1215">
            <v>52</v>
          </cell>
          <cell r="K1215">
            <v>61</v>
          </cell>
          <cell r="L1215">
            <v>65</v>
          </cell>
          <cell r="S1215">
            <v>413</v>
          </cell>
        </row>
        <row r="1216">
          <cell r="C1216" t="str">
            <v>6139</v>
          </cell>
          <cell r="D1216" t="str">
            <v>MOUNTAIN PHOENIX COMMUNITY SCHOOL</v>
          </cell>
          <cell r="F1216">
            <v>11</v>
          </cell>
          <cell r="G1216">
            <v>9</v>
          </cell>
          <cell r="H1216">
            <v>5</v>
          </cell>
          <cell r="I1216">
            <v>11</v>
          </cell>
          <cell r="J1216">
            <v>6</v>
          </cell>
          <cell r="K1216">
            <v>6</v>
          </cell>
          <cell r="L1216">
            <v>11</v>
          </cell>
          <cell r="M1216">
            <v>5</v>
          </cell>
          <cell r="S1216">
            <v>64</v>
          </cell>
        </row>
        <row r="1217">
          <cell r="C1217" t="str">
            <v>6237</v>
          </cell>
          <cell r="D1217" t="str">
            <v>NEW AMERICA SCHOOL</v>
          </cell>
          <cell r="O1217">
            <v>15</v>
          </cell>
          <cell r="P1217">
            <v>37</v>
          </cell>
          <cell r="Q1217">
            <v>45</v>
          </cell>
          <cell r="R1217">
            <v>142</v>
          </cell>
          <cell r="S1217">
            <v>239</v>
          </cell>
        </row>
        <row r="1218">
          <cell r="C1218" t="str">
            <v>6286</v>
          </cell>
          <cell r="D1218" t="str">
            <v>NORMANDY ELEMENTARY SCHOOL</v>
          </cell>
          <cell r="F1218">
            <v>88</v>
          </cell>
          <cell r="G1218">
            <v>97</v>
          </cell>
          <cell r="H1218">
            <v>100</v>
          </cell>
          <cell r="I1218">
            <v>100</v>
          </cell>
          <cell r="J1218">
            <v>105</v>
          </cell>
          <cell r="K1218">
            <v>109</v>
          </cell>
          <cell r="L1218">
            <v>96</v>
          </cell>
          <cell r="S1218">
            <v>695</v>
          </cell>
        </row>
        <row r="1219">
          <cell r="C1219" t="str">
            <v>6330</v>
          </cell>
          <cell r="D1219" t="str">
            <v>NORTH ARVADA MIDDLE SCHOOL</v>
          </cell>
          <cell r="M1219">
            <v>228</v>
          </cell>
          <cell r="N1219">
            <v>221</v>
          </cell>
          <cell r="S1219">
            <v>449</v>
          </cell>
        </row>
        <row r="1220">
          <cell r="C1220" t="str">
            <v>6470</v>
          </cell>
          <cell r="D1220" t="str">
            <v>OBERON JUNIOR HIGH SCHOOL</v>
          </cell>
          <cell r="M1220">
            <v>277</v>
          </cell>
          <cell r="N1220">
            <v>378</v>
          </cell>
          <cell r="S1220">
            <v>655</v>
          </cell>
        </row>
        <row r="1221">
          <cell r="C1221" t="str">
            <v>6474</v>
          </cell>
          <cell r="D1221" t="str">
            <v>O'CONNELL MIDDLE SCHOOL</v>
          </cell>
          <cell r="M1221">
            <v>267</v>
          </cell>
          <cell r="N1221">
            <v>219</v>
          </cell>
          <cell r="S1221">
            <v>486</v>
          </cell>
        </row>
        <row r="1222">
          <cell r="C1222" t="str">
            <v>6539</v>
          </cell>
          <cell r="D1222" t="str">
            <v>JEFFERSON COUNTY OPEN ELEMENTARY SCHOOL</v>
          </cell>
          <cell r="E1222">
            <v>28</v>
          </cell>
          <cell r="F1222">
            <v>28</v>
          </cell>
          <cell r="G1222">
            <v>34</v>
          </cell>
          <cell r="H1222">
            <v>25</v>
          </cell>
          <cell r="I1222">
            <v>28</v>
          </cell>
          <cell r="J1222">
            <v>27</v>
          </cell>
          <cell r="K1222">
            <v>36</v>
          </cell>
          <cell r="L1222">
            <v>30</v>
          </cell>
          <cell r="S1222">
            <v>236</v>
          </cell>
        </row>
        <row r="1223">
          <cell r="C1223" t="str">
            <v>6541</v>
          </cell>
          <cell r="D1223" t="str">
            <v>JEFFERSON COUNTY OPEN SECONDARY</v>
          </cell>
          <cell r="M1223">
            <v>36</v>
          </cell>
          <cell r="N1223">
            <v>49</v>
          </cell>
          <cell r="O1223">
            <v>48</v>
          </cell>
          <cell r="P1223">
            <v>53</v>
          </cell>
          <cell r="Q1223">
            <v>65</v>
          </cell>
          <cell r="R1223">
            <v>89</v>
          </cell>
          <cell r="S1223">
            <v>340</v>
          </cell>
        </row>
        <row r="1224">
          <cell r="C1224" t="str">
            <v>6804</v>
          </cell>
          <cell r="D1224" t="str">
            <v>PARMALEE ELEMENTARY SCHOOL</v>
          </cell>
          <cell r="F1224">
            <v>25</v>
          </cell>
          <cell r="G1224">
            <v>36</v>
          </cell>
          <cell r="H1224">
            <v>35</v>
          </cell>
          <cell r="I1224">
            <v>50</v>
          </cell>
          <cell r="J1224">
            <v>46</v>
          </cell>
          <cell r="K1224">
            <v>47</v>
          </cell>
          <cell r="S1224">
            <v>239</v>
          </cell>
        </row>
        <row r="1225">
          <cell r="C1225" t="str">
            <v>6806</v>
          </cell>
          <cell r="D1225" t="str">
            <v>PARR ELEMENTARY SCHOOL</v>
          </cell>
          <cell r="E1225">
            <v>133</v>
          </cell>
          <cell r="F1225">
            <v>47</v>
          </cell>
          <cell r="G1225">
            <v>31</v>
          </cell>
          <cell r="H1225">
            <v>40</v>
          </cell>
          <cell r="I1225">
            <v>40</v>
          </cell>
          <cell r="J1225">
            <v>37</v>
          </cell>
          <cell r="K1225">
            <v>33</v>
          </cell>
          <cell r="L1225">
            <v>35</v>
          </cell>
          <cell r="S1225">
            <v>396</v>
          </cell>
        </row>
        <row r="1226">
          <cell r="C1226" t="str">
            <v>6808</v>
          </cell>
          <cell r="D1226" t="str">
            <v>PATTERSON ELEMENTARY SCHOOL</v>
          </cell>
          <cell r="E1226">
            <v>175</v>
          </cell>
          <cell r="F1226">
            <v>78</v>
          </cell>
          <cell r="G1226">
            <v>82</v>
          </cell>
          <cell r="H1226">
            <v>77</v>
          </cell>
          <cell r="I1226">
            <v>63</v>
          </cell>
          <cell r="J1226">
            <v>67</v>
          </cell>
          <cell r="K1226">
            <v>38</v>
          </cell>
          <cell r="L1226">
            <v>51</v>
          </cell>
          <cell r="S1226">
            <v>631</v>
          </cell>
        </row>
        <row r="1227">
          <cell r="C1227" t="str">
            <v>6828</v>
          </cell>
          <cell r="D1227" t="str">
            <v>PECK ELEMENTARY SCHOOL</v>
          </cell>
          <cell r="F1227">
            <v>57</v>
          </cell>
          <cell r="G1227">
            <v>57</v>
          </cell>
          <cell r="H1227">
            <v>60</v>
          </cell>
          <cell r="I1227">
            <v>57</v>
          </cell>
          <cell r="J1227">
            <v>47</v>
          </cell>
          <cell r="K1227">
            <v>65</v>
          </cell>
          <cell r="L1227">
            <v>56</v>
          </cell>
          <cell r="S1227">
            <v>399</v>
          </cell>
        </row>
        <row r="1228">
          <cell r="C1228" t="str">
            <v>6844</v>
          </cell>
          <cell r="D1228" t="str">
            <v>PEIFFER ELEMENTARY SCHOOL</v>
          </cell>
          <cell r="F1228">
            <v>49</v>
          </cell>
          <cell r="G1228">
            <v>67</v>
          </cell>
          <cell r="H1228">
            <v>54</v>
          </cell>
          <cell r="I1228">
            <v>64</v>
          </cell>
          <cell r="J1228">
            <v>56</v>
          </cell>
          <cell r="K1228">
            <v>56</v>
          </cell>
          <cell r="L1228">
            <v>63</v>
          </cell>
          <cell r="S1228">
            <v>409</v>
          </cell>
        </row>
        <row r="1229">
          <cell r="C1229" t="str">
            <v>6848</v>
          </cell>
          <cell r="D1229" t="str">
            <v>PENNINGTON ELEMENTARY SCHOOL</v>
          </cell>
          <cell r="E1229">
            <v>29</v>
          </cell>
          <cell r="F1229">
            <v>47</v>
          </cell>
          <cell r="G1229">
            <v>38</v>
          </cell>
          <cell r="H1229">
            <v>36</v>
          </cell>
          <cell r="I1229">
            <v>30</v>
          </cell>
          <cell r="J1229">
            <v>41</v>
          </cell>
          <cell r="K1229">
            <v>24</v>
          </cell>
          <cell r="L1229">
            <v>21</v>
          </cell>
          <cell r="S1229">
            <v>266</v>
          </cell>
        </row>
        <row r="1230">
          <cell r="C1230" t="str">
            <v>7078</v>
          </cell>
          <cell r="D1230" t="str">
            <v>PLEASANT VIEW ELEMENTARY SCHOOL</v>
          </cell>
          <cell r="E1230">
            <v>59</v>
          </cell>
          <cell r="F1230">
            <v>44</v>
          </cell>
          <cell r="G1230">
            <v>42</v>
          </cell>
          <cell r="H1230">
            <v>35</v>
          </cell>
          <cell r="I1230">
            <v>19</v>
          </cell>
          <cell r="J1230">
            <v>27</v>
          </cell>
          <cell r="K1230">
            <v>27</v>
          </cell>
          <cell r="L1230">
            <v>21</v>
          </cell>
          <cell r="S1230">
            <v>274</v>
          </cell>
        </row>
        <row r="1231">
          <cell r="C1231" t="str">
            <v>7114</v>
          </cell>
          <cell r="D1231" t="str">
            <v>POMONA HIGH SCHOOL</v>
          </cell>
          <cell r="O1231">
            <v>403</v>
          </cell>
          <cell r="P1231">
            <v>410</v>
          </cell>
          <cell r="Q1231">
            <v>366</v>
          </cell>
          <cell r="R1231">
            <v>370</v>
          </cell>
          <cell r="S1231">
            <v>1549</v>
          </cell>
        </row>
        <row r="1232">
          <cell r="C1232" t="str">
            <v>7128</v>
          </cell>
          <cell r="D1232" t="str">
            <v>POWDERHORN ELEMENTARY SCHOOL</v>
          </cell>
          <cell r="F1232">
            <v>90</v>
          </cell>
          <cell r="G1232">
            <v>89</v>
          </cell>
          <cell r="H1232">
            <v>95</v>
          </cell>
          <cell r="I1232">
            <v>87</v>
          </cell>
          <cell r="J1232">
            <v>103</v>
          </cell>
          <cell r="K1232">
            <v>95</v>
          </cell>
          <cell r="L1232">
            <v>79</v>
          </cell>
          <cell r="S1232">
            <v>638</v>
          </cell>
        </row>
        <row r="1233">
          <cell r="C1233" t="str">
            <v>7190</v>
          </cell>
          <cell r="D1233" t="str">
            <v>PROSPECT VALLEY ELEMENTARY SCHOOL</v>
          </cell>
          <cell r="F1233">
            <v>59</v>
          </cell>
          <cell r="G1233">
            <v>69</v>
          </cell>
          <cell r="H1233">
            <v>73</v>
          </cell>
          <cell r="I1233">
            <v>69</v>
          </cell>
          <cell r="J1233">
            <v>73</v>
          </cell>
          <cell r="K1233">
            <v>79</v>
          </cell>
          <cell r="L1233">
            <v>81</v>
          </cell>
          <cell r="S1233">
            <v>503</v>
          </cell>
        </row>
        <row r="1234">
          <cell r="C1234" t="str">
            <v>7238</v>
          </cell>
          <cell r="D1234" t="str">
            <v>RALSTON ELEMENTARY SCHOOL</v>
          </cell>
          <cell r="F1234">
            <v>74</v>
          </cell>
          <cell r="G1234">
            <v>49</v>
          </cell>
          <cell r="H1234">
            <v>61</v>
          </cell>
          <cell r="I1234">
            <v>48</v>
          </cell>
          <cell r="J1234">
            <v>48</v>
          </cell>
          <cell r="K1234">
            <v>55</v>
          </cell>
          <cell r="L1234">
            <v>45</v>
          </cell>
          <cell r="S1234">
            <v>380</v>
          </cell>
        </row>
        <row r="1235">
          <cell r="C1235" t="str">
            <v>7239</v>
          </cell>
          <cell r="D1235" t="str">
            <v>RALSTON VALLEY SENIOR HIGH SCHOOL</v>
          </cell>
          <cell r="O1235">
            <v>425</v>
          </cell>
          <cell r="P1235">
            <v>428</v>
          </cell>
          <cell r="Q1235">
            <v>410</v>
          </cell>
          <cell r="R1235">
            <v>403</v>
          </cell>
          <cell r="S1235">
            <v>1666</v>
          </cell>
        </row>
        <row r="1236">
          <cell r="C1236" t="str">
            <v>7282</v>
          </cell>
          <cell r="D1236" t="str">
            <v>RED ROCKS ELEMENTARY SCHOOL</v>
          </cell>
          <cell r="F1236">
            <v>45</v>
          </cell>
          <cell r="G1236">
            <v>50</v>
          </cell>
          <cell r="H1236">
            <v>52</v>
          </cell>
          <cell r="I1236">
            <v>43</v>
          </cell>
          <cell r="J1236">
            <v>46</v>
          </cell>
          <cell r="K1236">
            <v>47</v>
          </cell>
          <cell r="L1236">
            <v>37</v>
          </cell>
          <cell r="S1236">
            <v>320</v>
          </cell>
        </row>
        <row r="1237">
          <cell r="C1237" t="str">
            <v>7462</v>
          </cell>
          <cell r="D1237" t="str">
            <v>ROCKY MOUNTAIN ACADEMY OF EVERGREEN</v>
          </cell>
          <cell r="E1237">
            <v>59</v>
          </cell>
          <cell r="F1237">
            <v>23</v>
          </cell>
          <cell r="G1237">
            <v>44</v>
          </cell>
          <cell r="H1237">
            <v>49</v>
          </cell>
          <cell r="I1237">
            <v>39</v>
          </cell>
          <cell r="J1237">
            <v>50</v>
          </cell>
          <cell r="K1237">
            <v>46</v>
          </cell>
          <cell r="L1237">
            <v>34</v>
          </cell>
          <cell r="M1237">
            <v>30</v>
          </cell>
          <cell r="N1237">
            <v>25</v>
          </cell>
          <cell r="S1237">
            <v>399</v>
          </cell>
        </row>
        <row r="1238">
          <cell r="C1238" t="str">
            <v>7483</v>
          </cell>
          <cell r="D1238" t="str">
            <v>ROONEY RANCH ELEMENTARY SCHOOL</v>
          </cell>
          <cell r="F1238">
            <v>68</v>
          </cell>
          <cell r="G1238">
            <v>44</v>
          </cell>
          <cell r="H1238">
            <v>82</v>
          </cell>
          <cell r="I1238">
            <v>60</v>
          </cell>
          <cell r="J1238">
            <v>50</v>
          </cell>
          <cell r="K1238">
            <v>53</v>
          </cell>
          <cell r="L1238">
            <v>66</v>
          </cell>
          <cell r="S1238">
            <v>423</v>
          </cell>
        </row>
        <row r="1239">
          <cell r="C1239" t="str">
            <v>7529</v>
          </cell>
          <cell r="D1239" t="str">
            <v>RYAN ELEMENTARY SCHOOL</v>
          </cell>
          <cell r="F1239">
            <v>81</v>
          </cell>
          <cell r="G1239">
            <v>76</v>
          </cell>
          <cell r="H1239">
            <v>97</v>
          </cell>
          <cell r="I1239">
            <v>91</v>
          </cell>
          <cell r="J1239">
            <v>86</v>
          </cell>
          <cell r="K1239">
            <v>78</v>
          </cell>
          <cell r="L1239">
            <v>71</v>
          </cell>
          <cell r="S1239">
            <v>580</v>
          </cell>
        </row>
        <row r="1240">
          <cell r="C1240" t="str">
            <v>7701</v>
          </cell>
          <cell r="D1240" t="str">
            <v>COLLEGIATE ACADEMY OF COLORADO</v>
          </cell>
          <cell r="F1240">
            <v>47</v>
          </cell>
          <cell r="G1240">
            <v>32</v>
          </cell>
          <cell r="H1240">
            <v>31</v>
          </cell>
          <cell r="I1240">
            <v>39</v>
          </cell>
          <cell r="J1240">
            <v>43</v>
          </cell>
          <cell r="K1240">
            <v>26</v>
          </cell>
          <cell r="L1240">
            <v>39</v>
          </cell>
          <cell r="M1240">
            <v>47</v>
          </cell>
          <cell r="N1240">
            <v>46</v>
          </cell>
          <cell r="O1240">
            <v>37</v>
          </cell>
          <cell r="P1240">
            <v>37</v>
          </cell>
          <cell r="Q1240">
            <v>43</v>
          </cell>
          <cell r="R1240">
            <v>32</v>
          </cell>
          <cell r="S1240">
            <v>499</v>
          </cell>
        </row>
        <row r="1241">
          <cell r="C1241" t="str">
            <v>7708</v>
          </cell>
          <cell r="D1241" t="str">
            <v>SECREST ELEMENTARY SCHOOL</v>
          </cell>
          <cell r="E1241">
            <v>82</v>
          </cell>
          <cell r="F1241">
            <v>53</v>
          </cell>
          <cell r="G1241">
            <v>44</v>
          </cell>
          <cell r="H1241">
            <v>46</v>
          </cell>
          <cell r="I1241">
            <v>53</v>
          </cell>
          <cell r="J1241">
            <v>50</v>
          </cell>
          <cell r="K1241">
            <v>45</v>
          </cell>
          <cell r="L1241">
            <v>45</v>
          </cell>
          <cell r="S1241">
            <v>418</v>
          </cell>
        </row>
        <row r="1242">
          <cell r="C1242" t="str">
            <v>7753</v>
          </cell>
          <cell r="D1242" t="str">
            <v>SEMPER ELEMENTARY SCHOOL</v>
          </cell>
          <cell r="F1242">
            <v>54</v>
          </cell>
          <cell r="G1242">
            <v>60</v>
          </cell>
          <cell r="H1242">
            <v>56</v>
          </cell>
          <cell r="I1242">
            <v>62</v>
          </cell>
          <cell r="J1242">
            <v>75</v>
          </cell>
          <cell r="K1242">
            <v>60</v>
          </cell>
          <cell r="L1242">
            <v>77</v>
          </cell>
          <cell r="S1242">
            <v>444</v>
          </cell>
        </row>
        <row r="1243">
          <cell r="C1243" t="str">
            <v>7780</v>
          </cell>
          <cell r="D1243" t="str">
            <v>SHAFFER ELEMENTARY SCHOOL</v>
          </cell>
          <cell r="F1243">
            <v>85</v>
          </cell>
          <cell r="G1243">
            <v>119</v>
          </cell>
          <cell r="H1243">
            <v>105</v>
          </cell>
          <cell r="I1243">
            <v>122</v>
          </cell>
          <cell r="J1243">
            <v>106</v>
          </cell>
          <cell r="K1243">
            <v>101</v>
          </cell>
          <cell r="S1243">
            <v>638</v>
          </cell>
        </row>
        <row r="1244">
          <cell r="C1244" t="str">
            <v>7833</v>
          </cell>
          <cell r="D1244" t="str">
            <v>SHELTON ELEMENTARY SCHOOL</v>
          </cell>
          <cell r="F1244">
            <v>63</v>
          </cell>
          <cell r="G1244">
            <v>54</v>
          </cell>
          <cell r="H1244">
            <v>62</v>
          </cell>
          <cell r="I1244">
            <v>57</v>
          </cell>
          <cell r="J1244">
            <v>48</v>
          </cell>
          <cell r="K1244">
            <v>63</v>
          </cell>
          <cell r="L1244">
            <v>56</v>
          </cell>
          <cell r="S1244">
            <v>403</v>
          </cell>
        </row>
        <row r="1245">
          <cell r="C1245" t="str">
            <v>7870</v>
          </cell>
          <cell r="D1245" t="str">
            <v>SIERRA ELEMENTARY SCHOOL</v>
          </cell>
          <cell r="F1245">
            <v>64</v>
          </cell>
          <cell r="G1245">
            <v>75</v>
          </cell>
          <cell r="H1245">
            <v>82</v>
          </cell>
          <cell r="I1245">
            <v>81</v>
          </cell>
          <cell r="J1245">
            <v>77</v>
          </cell>
          <cell r="K1245">
            <v>97</v>
          </cell>
          <cell r="L1245">
            <v>77</v>
          </cell>
          <cell r="S1245">
            <v>553</v>
          </cell>
        </row>
        <row r="1246">
          <cell r="C1246" t="str">
            <v>7962</v>
          </cell>
          <cell r="D1246" t="str">
            <v>SLATER ELEMENTARY SCHOOL</v>
          </cell>
          <cell r="E1246">
            <v>28</v>
          </cell>
          <cell r="F1246">
            <v>51</v>
          </cell>
          <cell r="G1246">
            <v>47</v>
          </cell>
          <cell r="H1246">
            <v>47</v>
          </cell>
          <cell r="I1246">
            <v>40</v>
          </cell>
          <cell r="J1246">
            <v>53</v>
          </cell>
          <cell r="K1246">
            <v>41</v>
          </cell>
          <cell r="L1246">
            <v>39</v>
          </cell>
          <cell r="S1246">
            <v>346</v>
          </cell>
        </row>
        <row r="1247">
          <cell r="C1247" t="str">
            <v>8036</v>
          </cell>
          <cell r="D1247" t="str">
            <v>SOBESKY ACADEMY</v>
          </cell>
          <cell r="H1247">
            <v>2</v>
          </cell>
          <cell r="I1247">
            <v>3</v>
          </cell>
          <cell r="J1247">
            <v>2</v>
          </cell>
          <cell r="K1247">
            <v>2</v>
          </cell>
          <cell r="L1247">
            <v>6</v>
          </cell>
          <cell r="M1247">
            <v>6</v>
          </cell>
          <cell r="N1247">
            <v>10</v>
          </cell>
          <cell r="O1247">
            <v>11</v>
          </cell>
          <cell r="P1247">
            <v>17</v>
          </cell>
          <cell r="Q1247">
            <v>6</v>
          </cell>
          <cell r="R1247">
            <v>2</v>
          </cell>
          <cell r="S1247">
            <v>67</v>
          </cell>
        </row>
        <row r="1248">
          <cell r="C1248" t="str">
            <v>8090</v>
          </cell>
          <cell r="D1248" t="str">
            <v>DEANE ELEMENTARY SCHOOL</v>
          </cell>
          <cell r="F1248">
            <v>69</v>
          </cell>
          <cell r="G1248">
            <v>62</v>
          </cell>
          <cell r="H1248">
            <v>68</v>
          </cell>
          <cell r="I1248">
            <v>79</v>
          </cell>
          <cell r="J1248">
            <v>80</v>
          </cell>
          <cell r="K1248">
            <v>51</v>
          </cell>
          <cell r="L1248">
            <v>65</v>
          </cell>
          <cell r="S1248">
            <v>474</v>
          </cell>
        </row>
        <row r="1249">
          <cell r="C1249" t="str">
            <v>8102</v>
          </cell>
          <cell r="D1249" t="str">
            <v>SOUTH LAKEWOOD ELEMENTARY SCHOOL</v>
          </cell>
          <cell r="F1249">
            <v>67</v>
          </cell>
          <cell r="G1249">
            <v>67</v>
          </cell>
          <cell r="H1249">
            <v>94</v>
          </cell>
          <cell r="I1249">
            <v>78</v>
          </cell>
          <cell r="J1249">
            <v>73</v>
          </cell>
          <cell r="K1249">
            <v>88</v>
          </cell>
          <cell r="L1249">
            <v>76</v>
          </cell>
          <cell r="S1249">
            <v>543</v>
          </cell>
        </row>
        <row r="1250">
          <cell r="C1250" t="str">
            <v>8209</v>
          </cell>
          <cell r="D1250" t="str">
            <v>STANDLEY LAKE HIGH SCHOOL</v>
          </cell>
          <cell r="O1250">
            <v>393</v>
          </cell>
          <cell r="P1250">
            <v>381</v>
          </cell>
          <cell r="Q1250">
            <v>354</v>
          </cell>
          <cell r="R1250">
            <v>351</v>
          </cell>
          <cell r="S1250">
            <v>1479</v>
          </cell>
        </row>
        <row r="1251">
          <cell r="C1251" t="str">
            <v>8248</v>
          </cell>
          <cell r="D1251" t="str">
            <v>STEIN ELEMENTARY SCHOOL</v>
          </cell>
          <cell r="E1251">
            <v>83</v>
          </cell>
          <cell r="F1251">
            <v>105</v>
          </cell>
          <cell r="G1251">
            <v>101</v>
          </cell>
          <cell r="H1251">
            <v>114</v>
          </cell>
          <cell r="I1251">
            <v>94</v>
          </cell>
          <cell r="J1251">
            <v>105</v>
          </cell>
          <cell r="K1251">
            <v>76</v>
          </cell>
          <cell r="L1251">
            <v>85</v>
          </cell>
          <cell r="S1251">
            <v>763</v>
          </cell>
        </row>
        <row r="1252">
          <cell r="C1252" t="str">
            <v>8272</v>
          </cell>
          <cell r="D1252" t="str">
            <v>STEVENS ELEMENTARY SCHOOL</v>
          </cell>
          <cell r="F1252">
            <v>55</v>
          </cell>
          <cell r="G1252">
            <v>51</v>
          </cell>
          <cell r="H1252">
            <v>60</v>
          </cell>
          <cell r="I1252">
            <v>47</v>
          </cell>
          <cell r="J1252">
            <v>53</v>
          </cell>
          <cell r="K1252">
            <v>53</v>
          </cell>
          <cell r="L1252">
            <v>59</v>
          </cell>
          <cell r="S1252">
            <v>378</v>
          </cell>
        </row>
        <row r="1253">
          <cell r="C1253" t="str">
            <v>8276</v>
          </cell>
          <cell r="D1253" t="str">
            <v>STOBER ELEMENTARY SCHOOL</v>
          </cell>
          <cell r="F1253">
            <v>52</v>
          </cell>
          <cell r="G1253">
            <v>51</v>
          </cell>
          <cell r="H1253">
            <v>43</v>
          </cell>
          <cell r="I1253">
            <v>52</v>
          </cell>
          <cell r="J1253">
            <v>33</v>
          </cell>
          <cell r="K1253">
            <v>44</v>
          </cell>
          <cell r="L1253">
            <v>40</v>
          </cell>
          <cell r="S1253">
            <v>315</v>
          </cell>
        </row>
        <row r="1254">
          <cell r="C1254" t="str">
            <v>8280</v>
          </cell>
          <cell r="D1254" t="str">
            <v>STONY CREEK ELEMENTARY SCHOOL</v>
          </cell>
          <cell r="E1254">
            <v>100</v>
          </cell>
          <cell r="F1254">
            <v>72</v>
          </cell>
          <cell r="G1254">
            <v>74</v>
          </cell>
          <cell r="H1254">
            <v>80</v>
          </cell>
          <cell r="I1254">
            <v>66</v>
          </cell>
          <cell r="J1254">
            <v>86</v>
          </cell>
          <cell r="K1254">
            <v>107</v>
          </cell>
          <cell r="L1254">
            <v>86</v>
          </cell>
          <cell r="S1254">
            <v>671</v>
          </cell>
        </row>
        <row r="1255">
          <cell r="C1255" t="str">
            <v>8300</v>
          </cell>
          <cell r="D1255" t="str">
            <v>STOTT ELEMENTARY SCHOOL</v>
          </cell>
          <cell r="E1255">
            <v>57</v>
          </cell>
          <cell r="F1255">
            <v>50</v>
          </cell>
          <cell r="G1255">
            <v>46</v>
          </cell>
          <cell r="H1255">
            <v>40</v>
          </cell>
          <cell r="I1255">
            <v>36</v>
          </cell>
          <cell r="J1255">
            <v>43</v>
          </cell>
          <cell r="K1255">
            <v>38</v>
          </cell>
          <cell r="L1255">
            <v>55</v>
          </cell>
          <cell r="S1255">
            <v>365</v>
          </cell>
        </row>
        <row r="1256">
          <cell r="C1256" t="str">
            <v>8381</v>
          </cell>
          <cell r="D1256" t="str">
            <v>SUMMIT RIDGE MIDDLE SCHOOL</v>
          </cell>
          <cell r="M1256">
            <v>404</v>
          </cell>
          <cell r="N1256">
            <v>418</v>
          </cell>
          <cell r="S1256">
            <v>822</v>
          </cell>
        </row>
        <row r="1257">
          <cell r="C1257" t="str">
            <v>8432</v>
          </cell>
          <cell r="D1257" t="str">
            <v>SWANSON ELEMENTARY SCHOOL</v>
          </cell>
          <cell r="F1257">
            <v>72</v>
          </cell>
          <cell r="G1257">
            <v>62</v>
          </cell>
          <cell r="H1257">
            <v>67</v>
          </cell>
          <cell r="I1257">
            <v>49</v>
          </cell>
          <cell r="J1257">
            <v>73</v>
          </cell>
          <cell r="K1257">
            <v>71</v>
          </cell>
          <cell r="L1257">
            <v>74</v>
          </cell>
          <cell r="S1257">
            <v>468</v>
          </cell>
        </row>
        <row r="1258">
          <cell r="C1258" t="str">
            <v>8458</v>
          </cell>
          <cell r="D1258" t="str">
            <v>JOHN AND KAREN LITZ PRESCHOOL</v>
          </cell>
          <cell r="E1258">
            <v>80</v>
          </cell>
          <cell r="S1258">
            <v>80</v>
          </cell>
        </row>
        <row r="1259">
          <cell r="C1259" t="str">
            <v>8793</v>
          </cell>
          <cell r="D1259" t="str">
            <v>TWO ROADS CHARTER SCHOOL</v>
          </cell>
          <cell r="F1259">
            <v>35</v>
          </cell>
          <cell r="G1259">
            <v>28</v>
          </cell>
          <cell r="H1259">
            <v>43</v>
          </cell>
          <cell r="I1259">
            <v>44</v>
          </cell>
          <cell r="J1259">
            <v>31</v>
          </cell>
          <cell r="K1259">
            <v>52</v>
          </cell>
          <cell r="L1259">
            <v>43</v>
          </cell>
          <cell r="M1259">
            <v>36</v>
          </cell>
          <cell r="N1259">
            <v>46</v>
          </cell>
          <cell r="O1259">
            <v>51</v>
          </cell>
          <cell r="P1259">
            <v>40</v>
          </cell>
          <cell r="Q1259">
            <v>55</v>
          </cell>
          <cell r="R1259">
            <v>66</v>
          </cell>
          <cell r="S1259">
            <v>570</v>
          </cell>
        </row>
        <row r="1260">
          <cell r="C1260" t="str">
            <v>8834</v>
          </cell>
          <cell r="D1260" t="str">
            <v>THOMSON ELEMENTARY SCHOOL</v>
          </cell>
          <cell r="F1260">
            <v>55</v>
          </cell>
          <cell r="G1260">
            <v>57</v>
          </cell>
          <cell r="H1260">
            <v>51</v>
          </cell>
          <cell r="I1260">
            <v>54</v>
          </cell>
          <cell r="J1260">
            <v>67</v>
          </cell>
          <cell r="K1260">
            <v>74</v>
          </cell>
          <cell r="L1260">
            <v>69</v>
          </cell>
          <cell r="S1260">
            <v>427</v>
          </cell>
        </row>
        <row r="1261">
          <cell r="C1261" t="str">
            <v>9008</v>
          </cell>
          <cell r="D1261" t="str">
            <v>UTE MEADOWS ELEMENTARY SCHOOL</v>
          </cell>
          <cell r="F1261">
            <v>54</v>
          </cell>
          <cell r="G1261">
            <v>48</v>
          </cell>
          <cell r="H1261">
            <v>65</v>
          </cell>
          <cell r="I1261">
            <v>72</v>
          </cell>
          <cell r="J1261">
            <v>50</v>
          </cell>
          <cell r="K1261">
            <v>77</v>
          </cell>
          <cell r="L1261">
            <v>67</v>
          </cell>
          <cell r="S1261">
            <v>433</v>
          </cell>
        </row>
        <row r="1262">
          <cell r="C1262" t="str">
            <v>9052</v>
          </cell>
          <cell r="D1262" t="str">
            <v>VAN ARSDALE ELEMENTARY SCHOOL</v>
          </cell>
          <cell r="F1262">
            <v>68</v>
          </cell>
          <cell r="G1262">
            <v>75</v>
          </cell>
          <cell r="H1262">
            <v>77</v>
          </cell>
          <cell r="I1262">
            <v>63</v>
          </cell>
          <cell r="J1262">
            <v>87</v>
          </cell>
          <cell r="K1262">
            <v>85</v>
          </cell>
          <cell r="L1262">
            <v>93</v>
          </cell>
          <cell r="S1262">
            <v>548</v>
          </cell>
        </row>
        <row r="1263">
          <cell r="C1263" t="str">
            <v>9058</v>
          </cell>
          <cell r="D1263" t="str">
            <v>VANDERHOOF ELEMENTARY SCHOOL</v>
          </cell>
          <cell r="F1263">
            <v>63</v>
          </cell>
          <cell r="G1263">
            <v>72</v>
          </cell>
          <cell r="H1263">
            <v>64</v>
          </cell>
          <cell r="I1263">
            <v>77</v>
          </cell>
          <cell r="J1263">
            <v>72</v>
          </cell>
          <cell r="K1263">
            <v>97</v>
          </cell>
          <cell r="L1263">
            <v>86</v>
          </cell>
          <cell r="S1263">
            <v>531</v>
          </cell>
        </row>
        <row r="1264">
          <cell r="C1264" t="str">
            <v>9154</v>
          </cell>
          <cell r="D1264" t="str">
            <v>VIVIAN ELEMENTARY SCHOOL</v>
          </cell>
          <cell r="E1264">
            <v>49</v>
          </cell>
          <cell r="F1264">
            <v>30</v>
          </cell>
          <cell r="G1264">
            <v>29</v>
          </cell>
          <cell r="H1264">
            <v>24</v>
          </cell>
          <cell r="I1264">
            <v>24</v>
          </cell>
          <cell r="J1264">
            <v>28</v>
          </cell>
          <cell r="K1264">
            <v>27</v>
          </cell>
          <cell r="L1264">
            <v>43</v>
          </cell>
          <cell r="S1264">
            <v>254</v>
          </cell>
        </row>
        <row r="1265">
          <cell r="C1265" t="str">
            <v>9232</v>
          </cell>
          <cell r="D1265" t="str">
            <v>WARDER ELEMENTARY SCHOOL</v>
          </cell>
          <cell r="F1265">
            <v>49</v>
          </cell>
          <cell r="G1265">
            <v>51</v>
          </cell>
          <cell r="H1265">
            <v>42</v>
          </cell>
          <cell r="I1265">
            <v>48</v>
          </cell>
          <cell r="J1265">
            <v>45</v>
          </cell>
          <cell r="K1265">
            <v>52</v>
          </cell>
          <cell r="L1265">
            <v>56</v>
          </cell>
          <cell r="S1265">
            <v>343</v>
          </cell>
        </row>
        <row r="1266">
          <cell r="C1266" t="str">
            <v>9234</v>
          </cell>
          <cell r="D1266" t="str">
            <v>WARREN OCCUPATION TECHNICAL CENTER</v>
          </cell>
          <cell r="Q1266">
            <v>7</v>
          </cell>
          <cell r="R1266">
            <v>27</v>
          </cell>
          <cell r="S1266">
            <v>34</v>
          </cell>
        </row>
        <row r="1267">
          <cell r="C1267" t="str">
            <v>9245</v>
          </cell>
          <cell r="D1267" t="str">
            <v>WARREN TECH NORTH</v>
          </cell>
          <cell r="Q1267">
            <v>5</v>
          </cell>
          <cell r="R1267">
            <v>3</v>
          </cell>
          <cell r="S1267">
            <v>8</v>
          </cell>
        </row>
        <row r="1268">
          <cell r="C1268" t="str">
            <v>9299</v>
          </cell>
          <cell r="D1268" t="str">
            <v>WAYNE CARLE MIDDLE SCHOOL</v>
          </cell>
          <cell r="M1268">
            <v>164</v>
          </cell>
          <cell r="N1268">
            <v>161</v>
          </cell>
          <cell r="S1268">
            <v>325</v>
          </cell>
        </row>
        <row r="1269">
          <cell r="C1269" t="str">
            <v>9328</v>
          </cell>
          <cell r="D1269" t="str">
            <v>WEBER ELEMENTARY SCHOOL</v>
          </cell>
          <cell r="F1269">
            <v>51</v>
          </cell>
          <cell r="G1269">
            <v>62</v>
          </cell>
          <cell r="H1269">
            <v>43</v>
          </cell>
          <cell r="I1269">
            <v>62</v>
          </cell>
          <cell r="J1269">
            <v>57</v>
          </cell>
          <cell r="K1269">
            <v>89</v>
          </cell>
          <cell r="L1269">
            <v>61</v>
          </cell>
          <cell r="S1269">
            <v>425</v>
          </cell>
        </row>
        <row r="1270">
          <cell r="C1270" t="str">
            <v>9342</v>
          </cell>
          <cell r="D1270" t="str">
            <v>WELCHESTER ELEMENTARY SCHOOL</v>
          </cell>
          <cell r="F1270">
            <v>40</v>
          </cell>
          <cell r="G1270">
            <v>47</v>
          </cell>
          <cell r="H1270">
            <v>48</v>
          </cell>
          <cell r="I1270">
            <v>36</v>
          </cell>
          <cell r="J1270">
            <v>42</v>
          </cell>
          <cell r="K1270">
            <v>44</v>
          </cell>
          <cell r="L1270">
            <v>43</v>
          </cell>
          <cell r="S1270">
            <v>300</v>
          </cell>
        </row>
        <row r="1271">
          <cell r="C1271" t="str">
            <v>9412</v>
          </cell>
          <cell r="D1271" t="str">
            <v>WESTGATE ELEMENTARY SCHOOL</v>
          </cell>
          <cell r="F1271">
            <v>95</v>
          </cell>
          <cell r="G1271">
            <v>94</v>
          </cell>
          <cell r="H1271">
            <v>82</v>
          </cell>
          <cell r="I1271">
            <v>81</v>
          </cell>
          <cell r="J1271">
            <v>95</v>
          </cell>
          <cell r="K1271">
            <v>82</v>
          </cell>
          <cell r="L1271">
            <v>97</v>
          </cell>
          <cell r="S1271">
            <v>626</v>
          </cell>
        </row>
        <row r="1272">
          <cell r="C1272" t="str">
            <v>9424</v>
          </cell>
          <cell r="D1272" t="str">
            <v>WEST JEFFERSON ELEMENTARY SCHOOL</v>
          </cell>
          <cell r="E1272">
            <v>85</v>
          </cell>
          <cell r="F1272">
            <v>40</v>
          </cell>
          <cell r="G1272">
            <v>36</v>
          </cell>
          <cell r="H1272">
            <v>49</v>
          </cell>
          <cell r="I1272">
            <v>35</v>
          </cell>
          <cell r="J1272">
            <v>32</v>
          </cell>
          <cell r="K1272">
            <v>50</v>
          </cell>
          <cell r="S1272">
            <v>327</v>
          </cell>
        </row>
        <row r="1273">
          <cell r="C1273" t="str">
            <v>9427</v>
          </cell>
          <cell r="D1273" t="str">
            <v>WOODROW WILSON CHARTER ACADEMY</v>
          </cell>
          <cell r="F1273">
            <v>79</v>
          </cell>
          <cell r="G1273">
            <v>78</v>
          </cell>
          <cell r="H1273">
            <v>85</v>
          </cell>
          <cell r="I1273">
            <v>79</v>
          </cell>
          <cell r="J1273">
            <v>67</v>
          </cell>
          <cell r="K1273">
            <v>67</v>
          </cell>
          <cell r="L1273">
            <v>64</v>
          </cell>
          <cell r="M1273">
            <v>49</v>
          </cell>
          <cell r="N1273">
            <v>41</v>
          </cell>
          <cell r="S1273">
            <v>609</v>
          </cell>
        </row>
        <row r="1274">
          <cell r="C1274" t="str">
            <v>9428</v>
          </cell>
          <cell r="D1274" t="str">
            <v>WEST JEFFERSON MIDDLE SCHOOL</v>
          </cell>
          <cell r="L1274">
            <v>190</v>
          </cell>
          <cell r="M1274">
            <v>164</v>
          </cell>
          <cell r="N1274">
            <v>216</v>
          </cell>
          <cell r="S1274">
            <v>570</v>
          </cell>
        </row>
        <row r="1275">
          <cell r="C1275" t="str">
            <v>9429</v>
          </cell>
          <cell r="D1275" t="str">
            <v>WEST WOODS ELEMENTARY SCHOOL</v>
          </cell>
          <cell r="F1275">
            <v>61</v>
          </cell>
          <cell r="G1275">
            <v>92</v>
          </cell>
          <cell r="H1275">
            <v>92</v>
          </cell>
          <cell r="I1275">
            <v>87</v>
          </cell>
          <cell r="J1275">
            <v>90</v>
          </cell>
          <cell r="K1275">
            <v>107</v>
          </cell>
          <cell r="L1275">
            <v>94</v>
          </cell>
          <cell r="S1275">
            <v>623</v>
          </cell>
        </row>
        <row r="1276">
          <cell r="C1276" t="str">
            <v>9432</v>
          </cell>
          <cell r="D1276" t="str">
            <v>DENNISON ELEMENTARY SCHOOL</v>
          </cell>
          <cell r="F1276">
            <v>88</v>
          </cell>
          <cell r="G1276">
            <v>88</v>
          </cell>
          <cell r="H1276">
            <v>88</v>
          </cell>
          <cell r="I1276">
            <v>90</v>
          </cell>
          <cell r="J1276">
            <v>90</v>
          </cell>
          <cell r="K1276">
            <v>90</v>
          </cell>
          <cell r="L1276">
            <v>90</v>
          </cell>
          <cell r="S1276">
            <v>624</v>
          </cell>
        </row>
        <row r="1277">
          <cell r="C1277" t="str">
            <v>9490</v>
          </cell>
          <cell r="D1277" t="str">
            <v>WESTRIDGE ELEMENTARY SCHOOL</v>
          </cell>
          <cell r="E1277">
            <v>100</v>
          </cell>
          <cell r="F1277">
            <v>64</v>
          </cell>
          <cell r="G1277">
            <v>74</v>
          </cell>
          <cell r="H1277">
            <v>73</v>
          </cell>
          <cell r="I1277">
            <v>69</v>
          </cell>
          <cell r="J1277">
            <v>85</v>
          </cell>
          <cell r="K1277">
            <v>69</v>
          </cell>
          <cell r="L1277">
            <v>77</v>
          </cell>
          <cell r="S1277">
            <v>611</v>
          </cell>
        </row>
        <row r="1278">
          <cell r="C1278" t="str">
            <v>9506</v>
          </cell>
          <cell r="D1278" t="str">
            <v>WHEAT RIDGE MIDDLE SCHOOL</v>
          </cell>
          <cell r="M1278">
            <v>186</v>
          </cell>
          <cell r="N1278">
            <v>166</v>
          </cell>
          <cell r="S1278">
            <v>352</v>
          </cell>
        </row>
        <row r="1279">
          <cell r="C1279" t="str">
            <v>9510</v>
          </cell>
          <cell r="D1279" t="str">
            <v>WHEAT RIDGE HIGH SCHOOL</v>
          </cell>
          <cell r="O1279">
            <v>376</v>
          </cell>
          <cell r="P1279">
            <v>345</v>
          </cell>
          <cell r="Q1279">
            <v>304</v>
          </cell>
          <cell r="R1279">
            <v>296</v>
          </cell>
          <cell r="S1279">
            <v>1321</v>
          </cell>
        </row>
        <row r="1280">
          <cell r="C1280" t="str">
            <v>9638</v>
          </cell>
          <cell r="D1280" t="str">
            <v>WILMORE DAVIS ELEMENTARY SCHOOL</v>
          </cell>
          <cell r="F1280">
            <v>54</v>
          </cell>
          <cell r="G1280">
            <v>57</v>
          </cell>
          <cell r="H1280">
            <v>48</v>
          </cell>
          <cell r="I1280">
            <v>43</v>
          </cell>
          <cell r="J1280">
            <v>48</v>
          </cell>
          <cell r="K1280">
            <v>47</v>
          </cell>
          <cell r="L1280">
            <v>54</v>
          </cell>
          <cell r="S1280">
            <v>351</v>
          </cell>
        </row>
        <row r="1281">
          <cell r="C1281" t="str">
            <v>9648</v>
          </cell>
          <cell r="D1281" t="str">
            <v>WILMOT ELEMENTARY SCHOOL</v>
          </cell>
          <cell r="E1281">
            <v>75</v>
          </cell>
          <cell r="F1281">
            <v>45</v>
          </cell>
          <cell r="G1281">
            <v>58</v>
          </cell>
          <cell r="H1281">
            <v>55</v>
          </cell>
          <cell r="I1281">
            <v>60</v>
          </cell>
          <cell r="J1281">
            <v>58</v>
          </cell>
          <cell r="K1281">
            <v>58</v>
          </cell>
          <cell r="S1281">
            <v>409</v>
          </cell>
        </row>
        <row r="1282">
          <cell r="C1282" t="str">
            <v>9678</v>
          </cell>
          <cell r="D1282" t="str">
            <v>WITT ELEMENTARY SCHOOL</v>
          </cell>
          <cell r="E1282">
            <v>69</v>
          </cell>
          <cell r="F1282">
            <v>51</v>
          </cell>
          <cell r="G1282">
            <v>42</v>
          </cell>
          <cell r="H1282">
            <v>46</v>
          </cell>
          <cell r="I1282">
            <v>42</v>
          </cell>
          <cell r="J1282">
            <v>49</v>
          </cell>
          <cell r="K1282">
            <v>55</v>
          </cell>
          <cell r="L1282">
            <v>45</v>
          </cell>
          <cell r="S1282">
            <v>399</v>
          </cell>
        </row>
        <row r="1283">
          <cell r="C1283" t="str">
            <v>9800</v>
          </cell>
          <cell r="D1283" t="str">
            <v>ZERGER ELEMENTARY SCHOOL</v>
          </cell>
          <cell r="F1283">
            <v>49</v>
          </cell>
          <cell r="G1283">
            <v>49</v>
          </cell>
          <cell r="H1283">
            <v>38</v>
          </cell>
          <cell r="I1283">
            <v>50</v>
          </cell>
          <cell r="J1283">
            <v>34</v>
          </cell>
          <cell r="K1283">
            <v>40</v>
          </cell>
          <cell r="L1283">
            <v>31</v>
          </cell>
          <cell r="S1283">
            <v>291</v>
          </cell>
        </row>
        <row r="1284">
          <cell r="D1284" t="str">
            <v>JEFFERSON COUNTY R-1 TOTALS</v>
          </cell>
          <cell r="E1284">
            <v>2913</v>
          </cell>
          <cell r="F1284">
            <v>6044</v>
          </cell>
          <cell r="G1284">
            <v>6296</v>
          </cell>
          <cell r="H1284">
            <v>6445</v>
          </cell>
          <cell r="I1284">
            <v>6181</v>
          </cell>
          <cell r="J1284">
            <v>6248</v>
          </cell>
          <cell r="K1284">
            <v>6314</v>
          </cell>
          <cell r="L1284">
            <v>6277</v>
          </cell>
          <cell r="M1284">
            <v>6200</v>
          </cell>
          <cell r="N1284">
            <v>6301</v>
          </cell>
          <cell r="O1284">
            <v>6485</v>
          </cell>
          <cell r="P1284">
            <v>6630</v>
          </cell>
          <cell r="Q1284">
            <v>6888</v>
          </cell>
          <cell r="R1284">
            <v>6716</v>
          </cell>
          <cell r="S1284">
            <v>85938</v>
          </cell>
        </row>
        <row r="1285">
          <cell r="C1285" t="str">
            <v>2328</v>
          </cell>
          <cell r="D1285" t="str">
            <v>EADS ELEMENTARY SCHOOL</v>
          </cell>
          <cell r="E1285">
            <v>20</v>
          </cell>
          <cell r="F1285">
            <v>13</v>
          </cell>
          <cell r="G1285">
            <v>13</v>
          </cell>
          <cell r="H1285">
            <v>15</v>
          </cell>
          <cell r="I1285">
            <v>11</v>
          </cell>
          <cell r="J1285">
            <v>9</v>
          </cell>
          <cell r="K1285">
            <v>12</v>
          </cell>
          <cell r="S1285">
            <v>93</v>
          </cell>
        </row>
        <row r="1286">
          <cell r="C1286" t="str">
            <v>2332</v>
          </cell>
          <cell r="D1286" t="str">
            <v>EADS MIDDLE SCHOOL</v>
          </cell>
          <cell r="L1286">
            <v>14</v>
          </cell>
          <cell r="M1286">
            <v>9</v>
          </cell>
          <cell r="N1286">
            <v>13</v>
          </cell>
          <cell r="S1286">
            <v>36</v>
          </cell>
        </row>
        <row r="1287">
          <cell r="C1287" t="str">
            <v>2336</v>
          </cell>
          <cell r="D1287" t="str">
            <v>EADS HIGH SCHOOL</v>
          </cell>
          <cell r="O1287">
            <v>14</v>
          </cell>
          <cell r="P1287">
            <v>19</v>
          </cell>
          <cell r="Q1287">
            <v>13</v>
          </cell>
          <cell r="R1287">
            <v>12</v>
          </cell>
          <cell r="S1287">
            <v>58</v>
          </cell>
        </row>
        <row r="1288">
          <cell r="D1288" t="str">
            <v>EADS RE-1 TOTALS</v>
          </cell>
          <cell r="E1288">
            <v>20</v>
          </cell>
          <cell r="F1288">
            <v>13</v>
          </cell>
          <cell r="G1288">
            <v>13</v>
          </cell>
          <cell r="H1288">
            <v>15</v>
          </cell>
          <cell r="I1288">
            <v>11</v>
          </cell>
          <cell r="J1288">
            <v>9</v>
          </cell>
          <cell r="K1288">
            <v>12</v>
          </cell>
          <cell r="L1288">
            <v>14</v>
          </cell>
          <cell r="M1288">
            <v>9</v>
          </cell>
          <cell r="N1288">
            <v>13</v>
          </cell>
          <cell r="O1288">
            <v>14</v>
          </cell>
          <cell r="P1288">
            <v>19</v>
          </cell>
          <cell r="Q1288">
            <v>13</v>
          </cell>
          <cell r="R1288">
            <v>12</v>
          </cell>
          <cell r="S1288">
            <v>187</v>
          </cell>
        </row>
        <row r="1289">
          <cell r="C1289" t="str">
            <v>6992</v>
          </cell>
          <cell r="D1289" t="str">
            <v>PLAINVIEW ELEMENTARY SCHOOL</v>
          </cell>
          <cell r="E1289">
            <v>9</v>
          </cell>
          <cell r="F1289">
            <v>5</v>
          </cell>
          <cell r="G1289">
            <v>4</v>
          </cell>
          <cell r="H1289">
            <v>6</v>
          </cell>
          <cell r="I1289">
            <v>10</v>
          </cell>
          <cell r="J1289">
            <v>11</v>
          </cell>
          <cell r="K1289">
            <v>7</v>
          </cell>
          <cell r="S1289">
            <v>52</v>
          </cell>
        </row>
        <row r="1290">
          <cell r="C1290" t="str">
            <v>7009</v>
          </cell>
          <cell r="D1290" t="str">
            <v>PLAINVIEW JUNIOR-SENIOR HIGH SCHOOL</v>
          </cell>
          <cell r="L1290">
            <v>6</v>
          </cell>
          <cell r="M1290">
            <v>5</v>
          </cell>
          <cell r="N1290">
            <v>7</v>
          </cell>
          <cell r="O1290">
            <v>3</v>
          </cell>
          <cell r="P1290">
            <v>2</v>
          </cell>
          <cell r="Q1290">
            <v>6</v>
          </cell>
          <cell r="R1290">
            <v>4</v>
          </cell>
          <cell r="S1290">
            <v>33</v>
          </cell>
        </row>
        <row r="1291">
          <cell r="D1291" t="str">
            <v>PLAINVIEW RE-2 TOTALS</v>
          </cell>
          <cell r="E1291">
            <v>9</v>
          </cell>
          <cell r="F1291">
            <v>5</v>
          </cell>
          <cell r="G1291">
            <v>4</v>
          </cell>
          <cell r="H1291">
            <v>6</v>
          </cell>
          <cell r="I1291">
            <v>10</v>
          </cell>
          <cell r="J1291">
            <v>11</v>
          </cell>
          <cell r="K1291">
            <v>7</v>
          </cell>
          <cell r="L1291">
            <v>6</v>
          </cell>
          <cell r="M1291">
            <v>5</v>
          </cell>
          <cell r="N1291">
            <v>7</v>
          </cell>
          <cell r="O1291">
            <v>3</v>
          </cell>
          <cell r="P1291">
            <v>2</v>
          </cell>
          <cell r="Q1291">
            <v>6</v>
          </cell>
          <cell r="R1291">
            <v>4</v>
          </cell>
          <cell r="S1291">
            <v>85</v>
          </cell>
        </row>
        <row r="1292">
          <cell r="C1292" t="str">
            <v>2956</v>
          </cell>
          <cell r="D1292" t="str">
            <v>FLAGLER ELEMENTARY SCHOOL</v>
          </cell>
          <cell r="E1292">
            <v>23</v>
          </cell>
          <cell r="F1292">
            <v>8</v>
          </cell>
          <cell r="G1292">
            <v>13</v>
          </cell>
          <cell r="H1292">
            <v>19</v>
          </cell>
          <cell r="I1292">
            <v>6</v>
          </cell>
          <cell r="J1292">
            <v>12</v>
          </cell>
          <cell r="K1292">
            <v>10</v>
          </cell>
          <cell r="L1292">
            <v>13</v>
          </cell>
          <cell r="S1292">
            <v>104</v>
          </cell>
        </row>
        <row r="1293">
          <cell r="C1293" t="str">
            <v>2958</v>
          </cell>
          <cell r="D1293" t="str">
            <v>FLAGLER MIDDLE SCHOOL</v>
          </cell>
          <cell r="M1293">
            <v>16</v>
          </cell>
          <cell r="N1293">
            <v>7</v>
          </cell>
          <cell r="S1293">
            <v>23</v>
          </cell>
        </row>
        <row r="1294">
          <cell r="C1294" t="str">
            <v>2960</v>
          </cell>
          <cell r="D1294" t="str">
            <v>FLAGLER SENIOR HIGH SCHOOL</v>
          </cell>
          <cell r="O1294">
            <v>8</v>
          </cell>
          <cell r="P1294">
            <v>12</v>
          </cell>
          <cell r="Q1294">
            <v>9</v>
          </cell>
          <cell r="R1294">
            <v>14</v>
          </cell>
          <cell r="S1294">
            <v>43</v>
          </cell>
        </row>
        <row r="1295">
          <cell r="D1295" t="str">
            <v>ARRIBA-FLAGLER C-20 TOTALS</v>
          </cell>
          <cell r="E1295">
            <v>23</v>
          </cell>
          <cell r="F1295">
            <v>8</v>
          </cell>
          <cell r="G1295">
            <v>13</v>
          </cell>
          <cell r="H1295">
            <v>19</v>
          </cell>
          <cell r="I1295">
            <v>6</v>
          </cell>
          <cell r="J1295">
            <v>12</v>
          </cell>
          <cell r="K1295">
            <v>10</v>
          </cell>
          <cell r="L1295">
            <v>13</v>
          </cell>
          <cell r="M1295">
            <v>16</v>
          </cell>
          <cell r="N1295">
            <v>7</v>
          </cell>
          <cell r="O1295">
            <v>8</v>
          </cell>
          <cell r="P1295">
            <v>12</v>
          </cell>
          <cell r="Q1295">
            <v>9</v>
          </cell>
          <cell r="R1295">
            <v>14</v>
          </cell>
          <cell r="S1295">
            <v>170</v>
          </cell>
        </row>
        <row r="1296">
          <cell r="C1296" t="str">
            <v>7746</v>
          </cell>
          <cell r="D1296" t="str">
            <v>HI PLAINS UNDIVIDED HIGH SCHOOL</v>
          </cell>
          <cell r="M1296">
            <v>8</v>
          </cell>
          <cell r="N1296">
            <v>9</v>
          </cell>
          <cell r="O1296">
            <v>10</v>
          </cell>
          <cell r="P1296">
            <v>12</v>
          </cell>
          <cell r="Q1296">
            <v>5</v>
          </cell>
          <cell r="R1296">
            <v>12</v>
          </cell>
          <cell r="S1296">
            <v>56</v>
          </cell>
        </row>
        <row r="1297">
          <cell r="C1297" t="str">
            <v>9164</v>
          </cell>
          <cell r="D1297" t="str">
            <v>HI PLAINS ELEMENTARY SCHOOL</v>
          </cell>
          <cell r="E1297">
            <v>5</v>
          </cell>
          <cell r="F1297">
            <v>7</v>
          </cell>
          <cell r="G1297">
            <v>7</v>
          </cell>
          <cell r="H1297">
            <v>7</v>
          </cell>
          <cell r="I1297">
            <v>2</v>
          </cell>
          <cell r="J1297">
            <v>5</v>
          </cell>
          <cell r="K1297">
            <v>5</v>
          </cell>
          <cell r="L1297">
            <v>13</v>
          </cell>
          <cell r="S1297">
            <v>51</v>
          </cell>
        </row>
        <row r="1298">
          <cell r="D1298" t="str">
            <v>HI-PLAINS R-23 TOTALS</v>
          </cell>
          <cell r="E1298">
            <v>5</v>
          </cell>
          <cell r="F1298">
            <v>7</v>
          </cell>
          <cell r="G1298">
            <v>7</v>
          </cell>
          <cell r="H1298">
            <v>7</v>
          </cell>
          <cell r="I1298">
            <v>2</v>
          </cell>
          <cell r="J1298">
            <v>5</v>
          </cell>
          <cell r="K1298">
            <v>5</v>
          </cell>
          <cell r="L1298">
            <v>13</v>
          </cell>
          <cell r="M1298">
            <v>8</v>
          </cell>
          <cell r="N1298">
            <v>9</v>
          </cell>
          <cell r="O1298">
            <v>10</v>
          </cell>
          <cell r="P1298">
            <v>12</v>
          </cell>
          <cell r="Q1298">
            <v>5</v>
          </cell>
          <cell r="R1298">
            <v>12</v>
          </cell>
          <cell r="S1298">
            <v>107</v>
          </cell>
        </row>
        <row r="1299">
          <cell r="C1299" t="str">
            <v>8342</v>
          </cell>
          <cell r="D1299" t="str">
            <v>STRATTON ELEMENTARY SCHOOL</v>
          </cell>
          <cell r="E1299">
            <v>37</v>
          </cell>
          <cell r="F1299">
            <v>15</v>
          </cell>
          <cell r="G1299">
            <v>13</v>
          </cell>
          <cell r="H1299">
            <v>9</v>
          </cell>
          <cell r="I1299">
            <v>9</v>
          </cell>
          <cell r="J1299">
            <v>19</v>
          </cell>
          <cell r="K1299">
            <v>7</v>
          </cell>
          <cell r="S1299">
            <v>109</v>
          </cell>
        </row>
        <row r="1300">
          <cell r="C1300" t="str">
            <v>8351</v>
          </cell>
          <cell r="D1300" t="str">
            <v>STRATTON MIDDLE SCHOOL</v>
          </cell>
          <cell r="L1300">
            <v>19</v>
          </cell>
          <cell r="M1300">
            <v>10</v>
          </cell>
          <cell r="N1300">
            <v>13</v>
          </cell>
          <cell r="S1300">
            <v>42</v>
          </cell>
        </row>
        <row r="1301">
          <cell r="C1301" t="str">
            <v>8354</v>
          </cell>
          <cell r="D1301" t="str">
            <v>STRATTON SENIOR HIGH SCHOOL</v>
          </cell>
          <cell r="O1301">
            <v>15</v>
          </cell>
          <cell r="P1301">
            <v>11</v>
          </cell>
          <cell r="Q1301">
            <v>15</v>
          </cell>
          <cell r="R1301">
            <v>23</v>
          </cell>
          <cell r="S1301">
            <v>64</v>
          </cell>
        </row>
        <row r="1302">
          <cell r="D1302" t="str">
            <v>STRATTON R-4 TOTALS</v>
          </cell>
          <cell r="E1302">
            <v>37</v>
          </cell>
          <cell r="F1302">
            <v>15</v>
          </cell>
          <cell r="G1302">
            <v>13</v>
          </cell>
          <cell r="H1302">
            <v>9</v>
          </cell>
          <cell r="I1302">
            <v>9</v>
          </cell>
          <cell r="J1302">
            <v>19</v>
          </cell>
          <cell r="K1302">
            <v>7</v>
          </cell>
          <cell r="L1302">
            <v>19</v>
          </cell>
          <cell r="M1302">
            <v>10</v>
          </cell>
          <cell r="N1302">
            <v>13</v>
          </cell>
          <cell r="O1302">
            <v>15</v>
          </cell>
          <cell r="P1302">
            <v>11</v>
          </cell>
          <cell r="Q1302">
            <v>15</v>
          </cell>
          <cell r="R1302">
            <v>23</v>
          </cell>
          <cell r="S1302">
            <v>215</v>
          </cell>
        </row>
        <row r="1303">
          <cell r="C1303" t="str">
            <v>0832</v>
          </cell>
          <cell r="D1303" t="str">
            <v>BETHUNE ELEMENTARY SCHOOL</v>
          </cell>
          <cell r="E1303">
            <v>10</v>
          </cell>
          <cell r="F1303">
            <v>8</v>
          </cell>
          <cell r="G1303">
            <v>9</v>
          </cell>
          <cell r="H1303">
            <v>6</v>
          </cell>
          <cell r="I1303">
            <v>14</v>
          </cell>
          <cell r="J1303">
            <v>9</v>
          </cell>
          <cell r="K1303">
            <v>9</v>
          </cell>
          <cell r="L1303">
            <v>9</v>
          </cell>
          <cell r="S1303">
            <v>74</v>
          </cell>
        </row>
        <row r="1304">
          <cell r="C1304" t="str">
            <v>0842</v>
          </cell>
          <cell r="D1304" t="str">
            <v>BETHUNE JUNIOR-SENIOR HIGH SCHOOL</v>
          </cell>
          <cell r="M1304">
            <v>10</v>
          </cell>
          <cell r="N1304">
            <v>9</v>
          </cell>
          <cell r="O1304">
            <v>13</v>
          </cell>
          <cell r="P1304">
            <v>7</v>
          </cell>
          <cell r="Q1304">
            <v>10</v>
          </cell>
          <cell r="R1304">
            <v>7</v>
          </cell>
          <cell r="S1304">
            <v>56</v>
          </cell>
        </row>
        <row r="1305">
          <cell r="D1305" t="str">
            <v>BETHUNE R-5 TOTALS</v>
          </cell>
          <cell r="E1305">
            <v>10</v>
          </cell>
          <cell r="F1305">
            <v>8</v>
          </cell>
          <cell r="G1305">
            <v>9</v>
          </cell>
          <cell r="H1305">
            <v>6</v>
          </cell>
          <cell r="I1305">
            <v>14</v>
          </cell>
          <cell r="J1305">
            <v>9</v>
          </cell>
          <cell r="K1305">
            <v>9</v>
          </cell>
          <cell r="L1305">
            <v>9</v>
          </cell>
          <cell r="M1305">
            <v>10</v>
          </cell>
          <cell r="N1305">
            <v>9</v>
          </cell>
          <cell r="O1305">
            <v>13</v>
          </cell>
          <cell r="P1305">
            <v>7</v>
          </cell>
          <cell r="Q1305">
            <v>10</v>
          </cell>
          <cell r="R1305">
            <v>7</v>
          </cell>
          <cell r="S1305">
            <v>130</v>
          </cell>
        </row>
        <row r="1306">
          <cell r="C1306" t="str">
            <v>1144</v>
          </cell>
          <cell r="D1306" t="str">
            <v>BURLINGTON ELEMENTARY SCHOOL</v>
          </cell>
          <cell r="E1306">
            <v>88</v>
          </cell>
          <cell r="F1306">
            <v>58</v>
          </cell>
          <cell r="G1306">
            <v>57</v>
          </cell>
          <cell r="H1306">
            <v>43</v>
          </cell>
          <cell r="I1306">
            <v>48</v>
          </cell>
          <cell r="J1306">
            <v>65</v>
          </cell>
          <cell r="S1306">
            <v>359</v>
          </cell>
        </row>
        <row r="1307">
          <cell r="C1307" t="str">
            <v>1150</v>
          </cell>
          <cell r="D1307" t="str">
            <v>BURLINGTON MIDDLE SCHOOL</v>
          </cell>
          <cell r="K1307">
            <v>67</v>
          </cell>
          <cell r="L1307">
            <v>59</v>
          </cell>
          <cell r="M1307">
            <v>55</v>
          </cell>
          <cell r="N1307">
            <v>51</v>
          </cell>
          <cell r="S1307">
            <v>232</v>
          </cell>
        </row>
        <row r="1308">
          <cell r="C1308" t="str">
            <v>1152</v>
          </cell>
          <cell r="D1308" t="str">
            <v>BURLINGTON HIGH SCHOOL</v>
          </cell>
          <cell r="O1308">
            <v>66</v>
          </cell>
          <cell r="P1308">
            <v>51</v>
          </cell>
          <cell r="Q1308">
            <v>61</v>
          </cell>
          <cell r="R1308">
            <v>61</v>
          </cell>
          <cell r="S1308">
            <v>239</v>
          </cell>
        </row>
        <row r="1309">
          <cell r="D1309" t="str">
            <v>BURLINGTON RE-6J TOTALS</v>
          </cell>
          <cell r="E1309">
            <v>88</v>
          </cell>
          <cell r="F1309">
            <v>58</v>
          </cell>
          <cell r="G1309">
            <v>57</v>
          </cell>
          <cell r="H1309">
            <v>43</v>
          </cell>
          <cell r="I1309">
            <v>48</v>
          </cell>
          <cell r="J1309">
            <v>65</v>
          </cell>
          <cell r="K1309">
            <v>67</v>
          </cell>
          <cell r="L1309">
            <v>59</v>
          </cell>
          <cell r="M1309">
            <v>55</v>
          </cell>
          <cell r="N1309">
            <v>51</v>
          </cell>
          <cell r="O1309">
            <v>66</v>
          </cell>
          <cell r="P1309">
            <v>51</v>
          </cell>
          <cell r="Q1309">
            <v>61</v>
          </cell>
          <cell r="R1309">
            <v>61</v>
          </cell>
          <cell r="S1309">
            <v>830</v>
          </cell>
        </row>
        <row r="1310">
          <cell r="C1310" t="str">
            <v>4901</v>
          </cell>
          <cell r="D1310" t="str">
            <v>LAKE COUNTY MIDDLE SCHOOL</v>
          </cell>
          <cell r="K1310">
            <v>74</v>
          </cell>
          <cell r="L1310">
            <v>80</v>
          </cell>
          <cell r="M1310">
            <v>77</v>
          </cell>
          <cell r="N1310">
            <v>76</v>
          </cell>
          <cell r="S1310">
            <v>307</v>
          </cell>
        </row>
        <row r="1311">
          <cell r="C1311" t="str">
            <v>4904</v>
          </cell>
          <cell r="D1311" t="str">
            <v>LAKE COUNTY HIGH SCHOOL</v>
          </cell>
          <cell r="O1311">
            <v>77</v>
          </cell>
          <cell r="P1311">
            <v>66</v>
          </cell>
          <cell r="Q1311">
            <v>61</v>
          </cell>
          <cell r="R1311">
            <v>85</v>
          </cell>
          <cell r="S1311">
            <v>289</v>
          </cell>
        </row>
        <row r="1312">
          <cell r="C1312" t="str">
            <v>8804</v>
          </cell>
          <cell r="D1312" t="str">
            <v>PITTS ELEMENTARY SCHOOL</v>
          </cell>
          <cell r="E1312">
            <v>130</v>
          </cell>
          <cell r="F1312">
            <v>92</v>
          </cell>
          <cell r="S1312">
            <v>222</v>
          </cell>
        </row>
        <row r="1313">
          <cell r="C1313" t="str">
            <v>9486</v>
          </cell>
          <cell r="D1313" t="str">
            <v>WESTPARK ELEMENTARY SCHOOL</v>
          </cell>
          <cell r="G1313">
            <v>90</v>
          </cell>
          <cell r="H1313">
            <v>92</v>
          </cell>
          <cell r="I1313">
            <v>102</v>
          </cell>
          <cell r="J1313">
            <v>86</v>
          </cell>
          <cell r="S1313">
            <v>370</v>
          </cell>
        </row>
        <row r="1314">
          <cell r="D1314" t="str">
            <v>LAKE COUNTY R-1 TOTALS</v>
          </cell>
          <cell r="E1314">
            <v>130</v>
          </cell>
          <cell r="F1314">
            <v>92</v>
          </cell>
          <cell r="G1314">
            <v>90</v>
          </cell>
          <cell r="H1314">
            <v>92</v>
          </cell>
          <cell r="I1314">
            <v>102</v>
          </cell>
          <cell r="J1314">
            <v>86</v>
          </cell>
          <cell r="K1314">
            <v>74</v>
          </cell>
          <cell r="L1314">
            <v>80</v>
          </cell>
          <cell r="M1314">
            <v>77</v>
          </cell>
          <cell r="N1314">
            <v>76</v>
          </cell>
          <cell r="O1314">
            <v>77</v>
          </cell>
          <cell r="P1314">
            <v>66</v>
          </cell>
          <cell r="Q1314">
            <v>61</v>
          </cell>
          <cell r="R1314">
            <v>85</v>
          </cell>
          <cell r="S1314">
            <v>1188</v>
          </cell>
        </row>
        <row r="1315">
          <cell r="C1315" t="str">
            <v>0225</v>
          </cell>
          <cell r="D1315" t="str">
            <v>ANIMAS VALLEY ELEMENTARY SCHOOL</v>
          </cell>
          <cell r="E1315">
            <v>15</v>
          </cell>
          <cell r="F1315">
            <v>42</v>
          </cell>
          <cell r="G1315">
            <v>40</v>
          </cell>
          <cell r="H1315">
            <v>36</v>
          </cell>
          <cell r="I1315">
            <v>38</v>
          </cell>
          <cell r="J1315">
            <v>38</v>
          </cell>
          <cell r="K1315">
            <v>38</v>
          </cell>
          <cell r="S1315">
            <v>247</v>
          </cell>
        </row>
        <row r="1316">
          <cell r="C1316" t="str">
            <v>2318</v>
          </cell>
          <cell r="D1316" t="str">
            <v>DURANGO HIGH SCHOOL</v>
          </cell>
          <cell r="O1316">
            <v>308</v>
          </cell>
          <cell r="P1316">
            <v>316</v>
          </cell>
          <cell r="Q1316">
            <v>332</v>
          </cell>
          <cell r="R1316">
            <v>404</v>
          </cell>
          <cell r="S1316">
            <v>1360</v>
          </cell>
        </row>
        <row r="1317">
          <cell r="C1317" t="str">
            <v>3012</v>
          </cell>
          <cell r="D1317" t="str">
            <v>FLORIDA MESA ELEMENTARY SCHOOL</v>
          </cell>
          <cell r="E1317">
            <v>15</v>
          </cell>
          <cell r="F1317">
            <v>60</v>
          </cell>
          <cell r="G1317">
            <v>47</v>
          </cell>
          <cell r="H1317">
            <v>58</v>
          </cell>
          <cell r="I1317">
            <v>43</v>
          </cell>
          <cell r="J1317">
            <v>45</v>
          </cell>
          <cell r="K1317">
            <v>45</v>
          </cell>
          <cell r="S1317">
            <v>313</v>
          </cell>
        </row>
        <row r="1318">
          <cell r="C1318" t="str">
            <v>3050</v>
          </cell>
          <cell r="D1318" t="str">
            <v>FORT LEWIS MESA ELEMENTARY SCHOOL</v>
          </cell>
          <cell r="E1318">
            <v>14</v>
          </cell>
          <cell r="F1318">
            <v>28</v>
          </cell>
          <cell r="G1318">
            <v>22</v>
          </cell>
          <cell r="H1318">
            <v>23</v>
          </cell>
          <cell r="I1318">
            <v>20</v>
          </cell>
          <cell r="J1318">
            <v>25</v>
          </cell>
          <cell r="K1318">
            <v>20</v>
          </cell>
          <cell r="S1318">
            <v>152</v>
          </cell>
        </row>
        <row r="1319">
          <cell r="C1319" t="str">
            <v>5888</v>
          </cell>
          <cell r="D1319" t="str">
            <v>MILLER MIDDLE SCHOOL</v>
          </cell>
          <cell r="L1319">
            <v>203</v>
          </cell>
          <cell r="M1319">
            <v>166</v>
          </cell>
          <cell r="N1319">
            <v>160</v>
          </cell>
          <cell r="S1319">
            <v>529</v>
          </cell>
        </row>
        <row r="1320">
          <cell r="C1320" t="str">
            <v>6222</v>
          </cell>
          <cell r="D1320" t="str">
            <v>NEEDHAM ELEMENTARY SCHOOL</v>
          </cell>
          <cell r="E1320">
            <v>15</v>
          </cell>
          <cell r="F1320">
            <v>82</v>
          </cell>
          <cell r="G1320">
            <v>85</v>
          </cell>
          <cell r="H1320">
            <v>92</v>
          </cell>
          <cell r="I1320">
            <v>98</v>
          </cell>
          <cell r="J1320">
            <v>93</v>
          </cell>
          <cell r="K1320">
            <v>71</v>
          </cell>
          <cell r="S1320">
            <v>536</v>
          </cell>
        </row>
        <row r="1321">
          <cell r="C1321" t="str">
            <v>6738</v>
          </cell>
          <cell r="D1321" t="str">
            <v>PARK ELEMENTARY SCHOOL</v>
          </cell>
          <cell r="E1321">
            <v>30</v>
          </cell>
          <cell r="F1321">
            <v>72</v>
          </cell>
          <cell r="G1321">
            <v>54</v>
          </cell>
          <cell r="H1321">
            <v>73</v>
          </cell>
          <cell r="I1321">
            <v>58</v>
          </cell>
          <cell r="J1321">
            <v>75</v>
          </cell>
          <cell r="K1321">
            <v>60</v>
          </cell>
          <cell r="S1321">
            <v>422</v>
          </cell>
        </row>
        <row r="1322">
          <cell r="C1322" t="str">
            <v>7402</v>
          </cell>
          <cell r="D1322" t="str">
            <v>RIVERVIEW ELEMENTARY SCHOOL</v>
          </cell>
          <cell r="E1322">
            <v>15</v>
          </cell>
          <cell r="F1322">
            <v>67</v>
          </cell>
          <cell r="G1322">
            <v>71</v>
          </cell>
          <cell r="H1322">
            <v>78</v>
          </cell>
          <cell r="I1322">
            <v>75</v>
          </cell>
          <cell r="J1322">
            <v>61</v>
          </cell>
          <cell r="K1322">
            <v>64</v>
          </cell>
          <cell r="S1322">
            <v>431</v>
          </cell>
        </row>
        <row r="1323">
          <cell r="C1323" t="str">
            <v>7994</v>
          </cell>
          <cell r="D1323" t="str">
            <v>ESCALANTE MIDDLE SCHOOL</v>
          </cell>
          <cell r="L1323">
            <v>186</v>
          </cell>
          <cell r="M1323">
            <v>180</v>
          </cell>
          <cell r="N1323">
            <v>163</v>
          </cell>
          <cell r="S1323">
            <v>529</v>
          </cell>
        </row>
        <row r="1324">
          <cell r="C1324" t="str">
            <v>8388</v>
          </cell>
          <cell r="D1324" t="str">
            <v>SUNNYSIDE ELEMENTARY SCHOOL</v>
          </cell>
          <cell r="E1324">
            <v>15</v>
          </cell>
          <cell r="F1324">
            <v>29</v>
          </cell>
          <cell r="G1324">
            <v>14</v>
          </cell>
          <cell r="H1324">
            <v>26</v>
          </cell>
          <cell r="I1324">
            <v>20</v>
          </cell>
          <cell r="J1324">
            <v>24</v>
          </cell>
          <cell r="K1324">
            <v>28</v>
          </cell>
          <cell r="S1324">
            <v>156</v>
          </cell>
        </row>
        <row r="1325">
          <cell r="D1325" t="str">
            <v>DURANGO 9-R TOTALS</v>
          </cell>
          <cell r="E1325">
            <v>119</v>
          </cell>
          <cell r="F1325">
            <v>380</v>
          </cell>
          <cell r="G1325">
            <v>333</v>
          </cell>
          <cell r="H1325">
            <v>386</v>
          </cell>
          <cell r="I1325">
            <v>352</v>
          </cell>
          <cell r="J1325">
            <v>361</v>
          </cell>
          <cell r="K1325">
            <v>326</v>
          </cell>
          <cell r="L1325">
            <v>389</v>
          </cell>
          <cell r="M1325">
            <v>346</v>
          </cell>
          <cell r="N1325">
            <v>323</v>
          </cell>
          <cell r="O1325">
            <v>308</v>
          </cell>
          <cell r="P1325">
            <v>316</v>
          </cell>
          <cell r="Q1325">
            <v>332</v>
          </cell>
          <cell r="R1325">
            <v>404</v>
          </cell>
          <cell r="S1325">
            <v>4675</v>
          </cell>
        </row>
        <row r="1326">
          <cell r="C1326" t="str">
            <v>0632</v>
          </cell>
          <cell r="D1326" t="str">
            <v>BAYFIELD ELEMENTARY SCHOOL</v>
          </cell>
          <cell r="E1326">
            <v>25</v>
          </cell>
          <cell r="F1326">
            <v>105</v>
          </cell>
          <cell r="G1326">
            <v>100</v>
          </cell>
          <cell r="H1326">
            <v>118</v>
          </cell>
          <cell r="I1326">
            <v>94</v>
          </cell>
          <cell r="J1326">
            <v>115</v>
          </cell>
          <cell r="K1326">
            <v>103</v>
          </cell>
          <cell r="S1326">
            <v>660</v>
          </cell>
        </row>
        <row r="1327">
          <cell r="C1327" t="str">
            <v>0636</v>
          </cell>
          <cell r="D1327" t="str">
            <v>BAYFIELD MIDDLE SCHOOL</v>
          </cell>
          <cell r="L1327">
            <v>104</v>
          </cell>
          <cell r="M1327">
            <v>112</v>
          </cell>
          <cell r="N1327">
            <v>107</v>
          </cell>
          <cell r="S1327">
            <v>323</v>
          </cell>
        </row>
        <row r="1328">
          <cell r="C1328" t="str">
            <v>0640</v>
          </cell>
          <cell r="D1328" t="str">
            <v>BAYFIELD HIGH SCHOOL</v>
          </cell>
          <cell r="O1328">
            <v>96</v>
          </cell>
          <cell r="P1328">
            <v>138</v>
          </cell>
          <cell r="Q1328">
            <v>92</v>
          </cell>
          <cell r="R1328">
            <v>96</v>
          </cell>
          <cell r="S1328">
            <v>422</v>
          </cell>
        </row>
        <row r="1329">
          <cell r="D1329" t="str">
            <v>BAYFIELD 10 JT-R TOTALS</v>
          </cell>
          <cell r="E1329">
            <v>25</v>
          </cell>
          <cell r="F1329">
            <v>105</v>
          </cell>
          <cell r="G1329">
            <v>100</v>
          </cell>
          <cell r="H1329">
            <v>118</v>
          </cell>
          <cell r="I1329">
            <v>94</v>
          </cell>
          <cell r="J1329">
            <v>115</v>
          </cell>
          <cell r="K1329">
            <v>103</v>
          </cell>
          <cell r="L1329">
            <v>104</v>
          </cell>
          <cell r="M1329">
            <v>112</v>
          </cell>
          <cell r="N1329">
            <v>107</v>
          </cell>
          <cell r="O1329">
            <v>96</v>
          </cell>
          <cell r="P1329">
            <v>138</v>
          </cell>
          <cell r="Q1329">
            <v>92</v>
          </cell>
          <cell r="R1329">
            <v>96</v>
          </cell>
          <cell r="S1329">
            <v>1405</v>
          </cell>
        </row>
        <row r="1330">
          <cell r="C1330" t="str">
            <v>4179</v>
          </cell>
          <cell r="D1330" t="str">
            <v>IGNACIO ACADEMY</v>
          </cell>
          <cell r="O1330">
            <v>2</v>
          </cell>
          <cell r="P1330">
            <v>19</v>
          </cell>
          <cell r="Q1330">
            <v>8</v>
          </cell>
          <cell r="R1330">
            <v>7</v>
          </cell>
          <cell r="S1330">
            <v>36</v>
          </cell>
        </row>
        <row r="1331">
          <cell r="C1331" t="str">
            <v>4250</v>
          </cell>
          <cell r="D1331" t="str">
            <v>IGNACIO ELEMENTARY SCHOOL</v>
          </cell>
          <cell r="F1331">
            <v>60</v>
          </cell>
          <cell r="G1331">
            <v>59</v>
          </cell>
          <cell r="H1331">
            <v>66</v>
          </cell>
          <cell r="I1331">
            <v>65</v>
          </cell>
          <cell r="S1331">
            <v>250</v>
          </cell>
        </row>
        <row r="1332">
          <cell r="C1332" t="str">
            <v>4252</v>
          </cell>
          <cell r="D1332" t="str">
            <v>IGNACIO INTERMEDIATE SCHOOL</v>
          </cell>
          <cell r="J1332">
            <v>53</v>
          </cell>
          <cell r="K1332">
            <v>62</v>
          </cell>
          <cell r="L1332">
            <v>48</v>
          </cell>
          <cell r="S1332">
            <v>163</v>
          </cell>
        </row>
        <row r="1333">
          <cell r="C1333" t="str">
            <v>4254</v>
          </cell>
          <cell r="D1333" t="str">
            <v>IGNACIO JUNIOR HIGH SCHOOL</v>
          </cell>
          <cell r="M1333">
            <v>54</v>
          </cell>
          <cell r="N1333">
            <v>54</v>
          </cell>
          <cell r="S1333">
            <v>108</v>
          </cell>
        </row>
        <row r="1334">
          <cell r="C1334" t="str">
            <v>4258</v>
          </cell>
          <cell r="D1334" t="str">
            <v>IGNACIO HIGH SCHOOL</v>
          </cell>
          <cell r="O1334">
            <v>48</v>
          </cell>
          <cell r="P1334">
            <v>57</v>
          </cell>
          <cell r="Q1334">
            <v>44</v>
          </cell>
          <cell r="R1334">
            <v>45</v>
          </cell>
          <cell r="S1334">
            <v>194</v>
          </cell>
        </row>
        <row r="1335">
          <cell r="D1335" t="str">
            <v>IGNACIO 11 JT TOTALS</v>
          </cell>
          <cell r="F1335">
            <v>60</v>
          </cell>
          <cell r="G1335">
            <v>59</v>
          </cell>
          <cell r="H1335">
            <v>66</v>
          </cell>
          <cell r="I1335">
            <v>65</v>
          </cell>
          <cell r="J1335">
            <v>53</v>
          </cell>
          <cell r="K1335">
            <v>62</v>
          </cell>
          <cell r="L1335">
            <v>48</v>
          </cell>
          <cell r="M1335">
            <v>54</v>
          </cell>
          <cell r="N1335">
            <v>54</v>
          </cell>
          <cell r="O1335">
            <v>50</v>
          </cell>
          <cell r="P1335">
            <v>76</v>
          </cell>
          <cell r="Q1335">
            <v>52</v>
          </cell>
          <cell r="R1335">
            <v>52</v>
          </cell>
          <cell r="S1335">
            <v>751</v>
          </cell>
        </row>
        <row r="1336">
          <cell r="C1336" t="str">
            <v>0146</v>
          </cell>
          <cell r="D1336" t="str">
            <v>RIDGEVIEW CLASSICAL CHARTER SCHOOLS</v>
          </cell>
          <cell r="F1336">
            <v>57</v>
          </cell>
          <cell r="G1336">
            <v>64</v>
          </cell>
          <cell r="H1336">
            <v>60</v>
          </cell>
          <cell r="I1336">
            <v>60</v>
          </cell>
          <cell r="J1336">
            <v>61</v>
          </cell>
          <cell r="K1336">
            <v>61</v>
          </cell>
          <cell r="L1336">
            <v>61</v>
          </cell>
          <cell r="M1336">
            <v>69</v>
          </cell>
          <cell r="N1336">
            <v>64</v>
          </cell>
          <cell r="O1336">
            <v>64</v>
          </cell>
          <cell r="P1336">
            <v>51</v>
          </cell>
          <cell r="Q1336">
            <v>50</v>
          </cell>
          <cell r="R1336">
            <v>42</v>
          </cell>
          <cell r="S1336">
            <v>764</v>
          </cell>
        </row>
        <row r="1337">
          <cell r="C1337" t="str">
            <v>0477</v>
          </cell>
          <cell r="D1337" t="str">
            <v>ZACH ELEMENTARY SCHOOL</v>
          </cell>
          <cell r="F1337">
            <v>84</v>
          </cell>
          <cell r="G1337">
            <v>103</v>
          </cell>
          <cell r="H1337">
            <v>95</v>
          </cell>
          <cell r="I1337">
            <v>103</v>
          </cell>
          <cell r="J1337">
            <v>112</v>
          </cell>
          <cell r="K1337">
            <v>110</v>
          </cell>
          <cell r="S1337">
            <v>607</v>
          </cell>
        </row>
        <row r="1338">
          <cell r="C1338" t="str">
            <v>0490</v>
          </cell>
          <cell r="D1338" t="str">
            <v>BACON ELEMENTARY SCHOOL</v>
          </cell>
          <cell r="E1338">
            <v>49</v>
          </cell>
          <cell r="F1338">
            <v>88</v>
          </cell>
          <cell r="G1338">
            <v>84</v>
          </cell>
          <cell r="H1338">
            <v>82</v>
          </cell>
          <cell r="I1338">
            <v>78</v>
          </cell>
          <cell r="J1338">
            <v>83</v>
          </cell>
          <cell r="K1338">
            <v>59</v>
          </cell>
          <cell r="S1338">
            <v>523</v>
          </cell>
        </row>
        <row r="1339">
          <cell r="C1339" t="str">
            <v>0498</v>
          </cell>
          <cell r="D1339" t="str">
            <v>BETHKE ELEMENTARY SCHOOL</v>
          </cell>
          <cell r="F1339">
            <v>61</v>
          </cell>
          <cell r="G1339">
            <v>63</v>
          </cell>
          <cell r="H1339">
            <v>69</v>
          </cell>
          <cell r="I1339">
            <v>62</v>
          </cell>
          <cell r="J1339">
            <v>56</v>
          </cell>
          <cell r="K1339">
            <v>52</v>
          </cell>
          <cell r="S1339">
            <v>363</v>
          </cell>
        </row>
        <row r="1340">
          <cell r="C1340" t="str">
            <v>0550</v>
          </cell>
          <cell r="D1340" t="str">
            <v>BARTON PREKINDERGARTEN</v>
          </cell>
          <cell r="E1340">
            <v>84</v>
          </cell>
          <cell r="S1340">
            <v>84</v>
          </cell>
        </row>
        <row r="1341">
          <cell r="C1341" t="str">
            <v>0612</v>
          </cell>
          <cell r="D1341" t="str">
            <v>BAUDER ELEMENTARY SCHOOL</v>
          </cell>
          <cell r="E1341">
            <v>49</v>
          </cell>
          <cell r="F1341">
            <v>99</v>
          </cell>
          <cell r="G1341">
            <v>93</v>
          </cell>
          <cell r="H1341">
            <v>90</v>
          </cell>
          <cell r="I1341">
            <v>85</v>
          </cell>
          <cell r="J1341">
            <v>92</v>
          </cell>
          <cell r="K1341">
            <v>87</v>
          </cell>
          <cell r="S1341">
            <v>595</v>
          </cell>
        </row>
        <row r="1342">
          <cell r="C1342" t="str">
            <v>0678</v>
          </cell>
          <cell r="D1342" t="str">
            <v>BEATTIE ELEMENTARY SCHOOL</v>
          </cell>
          <cell r="E1342">
            <v>24</v>
          </cell>
          <cell r="F1342">
            <v>54</v>
          </cell>
          <cell r="G1342">
            <v>53</v>
          </cell>
          <cell r="H1342">
            <v>48</v>
          </cell>
          <cell r="I1342">
            <v>46</v>
          </cell>
          <cell r="J1342">
            <v>41</v>
          </cell>
          <cell r="K1342">
            <v>50</v>
          </cell>
          <cell r="S1342">
            <v>316</v>
          </cell>
        </row>
        <row r="1343">
          <cell r="C1343" t="str">
            <v>0766</v>
          </cell>
          <cell r="D1343" t="str">
            <v>BENNETT ELEMENTARY SCHOOL</v>
          </cell>
          <cell r="F1343">
            <v>75</v>
          </cell>
          <cell r="G1343">
            <v>95</v>
          </cell>
          <cell r="H1343">
            <v>78</v>
          </cell>
          <cell r="I1343">
            <v>79</v>
          </cell>
          <cell r="J1343">
            <v>67</v>
          </cell>
          <cell r="K1343">
            <v>74</v>
          </cell>
          <cell r="S1343">
            <v>468</v>
          </cell>
        </row>
        <row r="1344">
          <cell r="C1344" t="str">
            <v>0892</v>
          </cell>
          <cell r="D1344" t="str">
            <v>BLEVINS MIDDLE SCHOOL</v>
          </cell>
          <cell r="L1344">
            <v>145</v>
          </cell>
          <cell r="M1344">
            <v>186</v>
          </cell>
          <cell r="N1344">
            <v>196</v>
          </cell>
          <cell r="S1344">
            <v>527</v>
          </cell>
        </row>
        <row r="1345">
          <cell r="C1345" t="str">
            <v>0898</v>
          </cell>
          <cell r="D1345" t="str">
            <v>BOLTZ MIDDLE SCHOOL</v>
          </cell>
          <cell r="L1345">
            <v>174</v>
          </cell>
          <cell r="M1345">
            <v>219</v>
          </cell>
          <cell r="N1345">
            <v>199</v>
          </cell>
          <cell r="S1345">
            <v>592</v>
          </cell>
        </row>
        <row r="1346">
          <cell r="C1346" t="str">
            <v>1186</v>
          </cell>
          <cell r="D1346" t="str">
            <v>CACHE LA POUDRE ELEMENTARY SCHOOL</v>
          </cell>
          <cell r="E1346">
            <v>24</v>
          </cell>
          <cell r="F1346">
            <v>46</v>
          </cell>
          <cell r="G1346">
            <v>60</v>
          </cell>
          <cell r="H1346">
            <v>49</v>
          </cell>
          <cell r="I1346">
            <v>37</v>
          </cell>
          <cell r="J1346">
            <v>54</v>
          </cell>
          <cell r="K1346">
            <v>42</v>
          </cell>
          <cell r="S1346">
            <v>312</v>
          </cell>
        </row>
        <row r="1347">
          <cell r="C1347" t="str">
            <v>1190</v>
          </cell>
          <cell r="D1347" t="str">
            <v>CACHE LA POUDRE MIDDLE SCHOOL</v>
          </cell>
          <cell r="L1347">
            <v>100</v>
          </cell>
          <cell r="M1347">
            <v>123</v>
          </cell>
          <cell r="N1347">
            <v>123</v>
          </cell>
          <cell r="S1347">
            <v>346</v>
          </cell>
        </row>
        <row r="1348">
          <cell r="C1348" t="str">
            <v>2298</v>
          </cell>
          <cell r="D1348" t="str">
            <v>DUNN ELEMENTARY SCHOOL</v>
          </cell>
          <cell r="F1348">
            <v>65</v>
          </cell>
          <cell r="G1348">
            <v>67</v>
          </cell>
          <cell r="H1348">
            <v>72</v>
          </cell>
          <cell r="I1348">
            <v>75</v>
          </cell>
          <cell r="J1348">
            <v>67</v>
          </cell>
          <cell r="K1348">
            <v>62</v>
          </cell>
          <cell r="S1348">
            <v>408</v>
          </cell>
        </row>
        <row r="1349">
          <cell r="C1349" t="str">
            <v>3046</v>
          </cell>
          <cell r="D1349" t="str">
            <v>FORT COLLINS HIGH SCHOOL</v>
          </cell>
          <cell r="O1349">
            <v>450</v>
          </cell>
          <cell r="P1349">
            <v>420</v>
          </cell>
          <cell r="Q1349">
            <v>437</v>
          </cell>
          <cell r="R1349">
            <v>362</v>
          </cell>
          <cell r="S1349">
            <v>1669</v>
          </cell>
        </row>
        <row r="1350">
          <cell r="C1350" t="str">
            <v>3105</v>
          </cell>
          <cell r="D1350" t="str">
            <v>FOSSIL RIDGE HIGH SCHOOL</v>
          </cell>
          <cell r="O1350">
            <v>534</v>
          </cell>
          <cell r="P1350">
            <v>499</v>
          </cell>
          <cell r="Q1350">
            <v>432</v>
          </cell>
          <cell r="R1350">
            <v>452</v>
          </cell>
          <cell r="S1350">
            <v>1917</v>
          </cell>
        </row>
        <row r="1351">
          <cell r="C1351" t="str">
            <v>3760</v>
          </cell>
          <cell r="D1351" t="str">
            <v>CENTENNIAL HIGH SCHOOL</v>
          </cell>
          <cell r="O1351">
            <v>7</v>
          </cell>
          <cell r="P1351">
            <v>29</v>
          </cell>
          <cell r="Q1351">
            <v>41</v>
          </cell>
          <cell r="R1351">
            <v>73</v>
          </cell>
          <cell r="S1351">
            <v>150</v>
          </cell>
        </row>
        <row r="1352">
          <cell r="C1352" t="str">
            <v>3787</v>
          </cell>
          <cell r="D1352" t="str">
            <v>HARRIS BILINGUAL ELEMENTARY SCHOOL</v>
          </cell>
          <cell r="E1352">
            <v>28</v>
          </cell>
          <cell r="F1352">
            <v>52</v>
          </cell>
          <cell r="G1352">
            <v>51</v>
          </cell>
          <cell r="H1352">
            <v>49</v>
          </cell>
          <cell r="I1352">
            <v>52</v>
          </cell>
          <cell r="J1352">
            <v>42</v>
          </cell>
          <cell r="K1352">
            <v>45</v>
          </cell>
          <cell r="S1352">
            <v>319</v>
          </cell>
        </row>
        <row r="1353">
          <cell r="C1353" t="str">
            <v>3791</v>
          </cell>
          <cell r="D1353" t="str">
            <v>LAB ELEMENTARY SCHOOL FOR CREATIVE LEARNING</v>
          </cell>
          <cell r="F1353">
            <v>17</v>
          </cell>
          <cell r="G1353">
            <v>19</v>
          </cell>
          <cell r="H1353">
            <v>17</v>
          </cell>
          <cell r="I1353">
            <v>18</v>
          </cell>
          <cell r="J1353">
            <v>18</v>
          </cell>
          <cell r="K1353">
            <v>21</v>
          </cell>
          <cell r="L1353">
            <v>19</v>
          </cell>
          <cell r="S1353">
            <v>129</v>
          </cell>
        </row>
        <row r="1354">
          <cell r="C1354" t="str">
            <v>4282</v>
          </cell>
          <cell r="D1354" t="str">
            <v>IRISH ELEMENTARY SCHOOL</v>
          </cell>
          <cell r="E1354">
            <v>73</v>
          </cell>
          <cell r="F1354">
            <v>53</v>
          </cell>
          <cell r="G1354">
            <v>60</v>
          </cell>
          <cell r="H1354">
            <v>60</v>
          </cell>
          <cell r="I1354">
            <v>59</v>
          </cell>
          <cell r="J1354">
            <v>41</v>
          </cell>
          <cell r="K1354">
            <v>48</v>
          </cell>
          <cell r="S1354">
            <v>394</v>
          </cell>
        </row>
        <row r="1355">
          <cell r="C1355" t="str">
            <v>4456</v>
          </cell>
          <cell r="D1355" t="str">
            <v>JOHNSON ELEMENTARY SCHOOL</v>
          </cell>
          <cell r="F1355">
            <v>60</v>
          </cell>
          <cell r="G1355">
            <v>80</v>
          </cell>
          <cell r="H1355">
            <v>74</v>
          </cell>
          <cell r="I1355">
            <v>81</v>
          </cell>
          <cell r="J1355">
            <v>77</v>
          </cell>
          <cell r="K1355">
            <v>80</v>
          </cell>
          <cell r="S1355">
            <v>452</v>
          </cell>
        </row>
        <row r="1356">
          <cell r="C1356" t="str">
            <v>4698</v>
          </cell>
          <cell r="D1356" t="str">
            <v>KINARD CORE KNOWLEDGE MIDDLE SCHOOL</v>
          </cell>
          <cell r="L1356">
            <v>259</v>
          </cell>
          <cell r="M1356">
            <v>260</v>
          </cell>
          <cell r="N1356">
            <v>262</v>
          </cell>
          <cell r="S1356">
            <v>781</v>
          </cell>
        </row>
        <row r="1357">
          <cell r="C1357" t="str">
            <v>4793</v>
          </cell>
          <cell r="D1357" t="str">
            <v>KRUSE ELEMENTARY SCHOOL</v>
          </cell>
          <cell r="E1357">
            <v>29</v>
          </cell>
          <cell r="F1357">
            <v>84</v>
          </cell>
          <cell r="G1357">
            <v>92</v>
          </cell>
          <cell r="H1357">
            <v>70</v>
          </cell>
          <cell r="I1357">
            <v>78</v>
          </cell>
          <cell r="J1357">
            <v>91</v>
          </cell>
          <cell r="K1357">
            <v>84</v>
          </cell>
          <cell r="S1357">
            <v>528</v>
          </cell>
        </row>
        <row r="1358">
          <cell r="C1358" t="str">
            <v>5014</v>
          </cell>
          <cell r="D1358" t="str">
            <v>LAUREL ELEMENTARY SCHOOL</v>
          </cell>
          <cell r="E1358">
            <v>26</v>
          </cell>
          <cell r="F1358">
            <v>79</v>
          </cell>
          <cell r="G1358">
            <v>87</v>
          </cell>
          <cell r="H1358">
            <v>57</v>
          </cell>
          <cell r="I1358">
            <v>61</v>
          </cell>
          <cell r="J1358">
            <v>53</v>
          </cell>
          <cell r="K1358">
            <v>45</v>
          </cell>
          <cell r="S1358">
            <v>408</v>
          </cell>
        </row>
        <row r="1359">
          <cell r="C1359" t="str">
            <v>5068</v>
          </cell>
          <cell r="D1359" t="str">
            <v>LESHER MIDDLE SCHOOL</v>
          </cell>
          <cell r="L1359">
            <v>244</v>
          </cell>
          <cell r="M1359">
            <v>218</v>
          </cell>
          <cell r="N1359">
            <v>221</v>
          </cell>
          <cell r="S1359">
            <v>683</v>
          </cell>
        </row>
        <row r="1360">
          <cell r="C1360" t="str">
            <v>5120</v>
          </cell>
          <cell r="D1360" t="str">
            <v>LIBERTY COMMON CHARTER SCHOOL</v>
          </cell>
          <cell r="F1360">
            <v>80</v>
          </cell>
          <cell r="G1360">
            <v>95</v>
          </cell>
          <cell r="H1360">
            <v>88</v>
          </cell>
          <cell r="I1360">
            <v>88</v>
          </cell>
          <cell r="J1360">
            <v>87</v>
          </cell>
          <cell r="K1360">
            <v>87</v>
          </cell>
          <cell r="L1360">
            <v>87</v>
          </cell>
          <cell r="M1360">
            <v>87</v>
          </cell>
          <cell r="N1360">
            <v>64</v>
          </cell>
          <cell r="O1360">
            <v>53</v>
          </cell>
          <cell r="P1360">
            <v>30</v>
          </cell>
          <cell r="S1360">
            <v>846</v>
          </cell>
        </row>
        <row r="1361">
          <cell r="C1361" t="str">
            <v>5168</v>
          </cell>
          <cell r="D1361" t="str">
            <v>LINCOLN MIDDLE SCHOOL</v>
          </cell>
          <cell r="L1361">
            <v>196</v>
          </cell>
          <cell r="M1361">
            <v>152</v>
          </cell>
          <cell r="N1361">
            <v>133</v>
          </cell>
          <cell r="S1361">
            <v>481</v>
          </cell>
        </row>
        <row r="1362">
          <cell r="C1362" t="str">
            <v>5196</v>
          </cell>
          <cell r="D1362" t="str">
            <v>LINTON ELEMENTARY SCHOOL</v>
          </cell>
          <cell r="E1362">
            <v>27</v>
          </cell>
          <cell r="F1362">
            <v>80</v>
          </cell>
          <cell r="G1362">
            <v>61</v>
          </cell>
          <cell r="H1362">
            <v>77</v>
          </cell>
          <cell r="I1362">
            <v>82</v>
          </cell>
          <cell r="J1362">
            <v>75</v>
          </cell>
          <cell r="K1362">
            <v>72</v>
          </cell>
          <cell r="S1362">
            <v>474</v>
          </cell>
        </row>
        <row r="1363">
          <cell r="C1363" t="str">
            <v>5234</v>
          </cell>
          <cell r="D1363" t="str">
            <v>LIVERMORE ELEMENTARY SCHOOL</v>
          </cell>
          <cell r="F1363">
            <v>4</v>
          </cell>
          <cell r="G1363">
            <v>4</v>
          </cell>
          <cell r="H1363">
            <v>8</v>
          </cell>
          <cell r="I1363">
            <v>10</v>
          </cell>
          <cell r="J1363">
            <v>2</v>
          </cell>
          <cell r="K1363">
            <v>15</v>
          </cell>
          <cell r="S1363">
            <v>43</v>
          </cell>
        </row>
        <row r="1364">
          <cell r="C1364" t="str">
            <v>5292</v>
          </cell>
          <cell r="D1364" t="str">
            <v>LOPEZ ELEMENTARY SCHOOL</v>
          </cell>
          <cell r="F1364">
            <v>53</v>
          </cell>
          <cell r="G1364">
            <v>64</v>
          </cell>
          <cell r="H1364">
            <v>57</v>
          </cell>
          <cell r="I1364">
            <v>56</v>
          </cell>
          <cell r="J1364">
            <v>70</v>
          </cell>
          <cell r="K1364">
            <v>72</v>
          </cell>
          <cell r="S1364">
            <v>372</v>
          </cell>
        </row>
        <row r="1365">
          <cell r="C1365" t="str">
            <v>5688</v>
          </cell>
          <cell r="D1365" t="str">
            <v>MCGRAW ELEMENTARY SCHOOL</v>
          </cell>
          <cell r="E1365">
            <v>24</v>
          </cell>
          <cell r="F1365">
            <v>89</v>
          </cell>
          <cell r="G1365">
            <v>90</v>
          </cell>
          <cell r="H1365">
            <v>73</v>
          </cell>
          <cell r="I1365">
            <v>79</v>
          </cell>
          <cell r="J1365">
            <v>74</v>
          </cell>
          <cell r="K1365">
            <v>89</v>
          </cell>
          <cell r="S1365">
            <v>518</v>
          </cell>
        </row>
        <row r="1366">
          <cell r="C1366" t="str">
            <v>6476</v>
          </cell>
          <cell r="D1366" t="str">
            <v>O'DEA ELEMENTARY SCHOOL</v>
          </cell>
          <cell r="E1366">
            <v>26</v>
          </cell>
          <cell r="F1366">
            <v>52</v>
          </cell>
          <cell r="G1366">
            <v>49</v>
          </cell>
          <cell r="H1366">
            <v>62</v>
          </cell>
          <cell r="I1366">
            <v>63</v>
          </cell>
          <cell r="J1366">
            <v>52</v>
          </cell>
          <cell r="K1366">
            <v>58</v>
          </cell>
          <cell r="S1366">
            <v>362</v>
          </cell>
        </row>
        <row r="1367">
          <cell r="C1367" t="str">
            <v>6482</v>
          </cell>
          <cell r="D1367" t="str">
            <v>OLANDER ELEMENTARY SCHOOL</v>
          </cell>
          <cell r="E1367">
            <v>33</v>
          </cell>
          <cell r="F1367">
            <v>66</v>
          </cell>
          <cell r="G1367">
            <v>78</v>
          </cell>
          <cell r="H1367">
            <v>59</v>
          </cell>
          <cell r="I1367">
            <v>65</v>
          </cell>
          <cell r="J1367">
            <v>52</v>
          </cell>
          <cell r="K1367">
            <v>48</v>
          </cell>
          <cell r="S1367">
            <v>401</v>
          </cell>
        </row>
        <row r="1368">
          <cell r="C1368" t="str">
            <v>7104</v>
          </cell>
          <cell r="D1368" t="str">
            <v>POLARIS EXPEDITIONARY LEARNING SCHOOL</v>
          </cell>
          <cell r="L1368">
            <v>25</v>
          </cell>
          <cell r="M1368">
            <v>35</v>
          </cell>
          <cell r="N1368">
            <v>27</v>
          </cell>
          <cell r="O1368">
            <v>45</v>
          </cell>
          <cell r="P1368">
            <v>30</v>
          </cell>
          <cell r="Q1368">
            <v>34</v>
          </cell>
          <cell r="R1368">
            <v>36</v>
          </cell>
          <cell r="S1368">
            <v>232</v>
          </cell>
        </row>
        <row r="1369">
          <cell r="C1369" t="str">
            <v>7124</v>
          </cell>
          <cell r="D1369" t="str">
            <v>POUDRE HIGH SCHOOL</v>
          </cell>
          <cell r="O1369">
            <v>542</v>
          </cell>
          <cell r="P1369">
            <v>431</v>
          </cell>
          <cell r="Q1369">
            <v>480</v>
          </cell>
          <cell r="R1369">
            <v>397</v>
          </cell>
          <cell r="S1369">
            <v>1850</v>
          </cell>
        </row>
        <row r="1370">
          <cell r="C1370" t="str">
            <v>7127</v>
          </cell>
          <cell r="D1370" t="str">
            <v>POUDRE COMMUNITY ACADEMY</v>
          </cell>
          <cell r="O1370">
            <v>11</v>
          </cell>
          <cell r="P1370">
            <v>13</v>
          </cell>
          <cell r="Q1370">
            <v>17</v>
          </cell>
          <cell r="R1370">
            <v>15</v>
          </cell>
          <cell r="S1370">
            <v>56</v>
          </cell>
        </row>
        <row r="1371">
          <cell r="C1371" t="str">
            <v>7161</v>
          </cell>
          <cell r="D1371" t="str">
            <v>PRESTON MIDDLE SCHOOL</v>
          </cell>
          <cell r="L1371">
            <v>238</v>
          </cell>
          <cell r="M1371">
            <v>273</v>
          </cell>
          <cell r="N1371">
            <v>245</v>
          </cell>
          <cell r="S1371">
            <v>756</v>
          </cell>
        </row>
        <row r="1372">
          <cell r="C1372" t="str">
            <v>7198</v>
          </cell>
          <cell r="D1372" t="str">
            <v>PSD ONLINE ACADEMY</v>
          </cell>
          <cell r="F1372">
            <v>3</v>
          </cell>
          <cell r="G1372">
            <v>1</v>
          </cell>
          <cell r="H1372">
            <v>1</v>
          </cell>
          <cell r="I1372">
            <v>3</v>
          </cell>
          <cell r="J1372">
            <v>3</v>
          </cell>
          <cell r="K1372">
            <v>5</v>
          </cell>
          <cell r="L1372">
            <v>11</v>
          </cell>
          <cell r="M1372">
            <v>8</v>
          </cell>
          <cell r="N1372">
            <v>9</v>
          </cell>
          <cell r="O1372">
            <v>13</v>
          </cell>
          <cell r="P1372">
            <v>17</v>
          </cell>
          <cell r="Q1372">
            <v>14</v>
          </cell>
          <cell r="R1372">
            <v>24</v>
          </cell>
          <cell r="S1372">
            <v>112</v>
          </cell>
        </row>
        <row r="1373">
          <cell r="C1373" t="str">
            <v>7218</v>
          </cell>
          <cell r="D1373" t="str">
            <v>PUTNAM ELEMENTARY SCHOOL</v>
          </cell>
          <cell r="E1373">
            <v>53</v>
          </cell>
          <cell r="F1373">
            <v>76</v>
          </cell>
          <cell r="G1373">
            <v>51</v>
          </cell>
          <cell r="H1373">
            <v>62</v>
          </cell>
          <cell r="I1373">
            <v>50</v>
          </cell>
          <cell r="J1373">
            <v>64</v>
          </cell>
          <cell r="K1373">
            <v>53</v>
          </cell>
          <cell r="S1373">
            <v>409</v>
          </cell>
        </row>
        <row r="1374">
          <cell r="C1374" t="str">
            <v>7290</v>
          </cell>
          <cell r="D1374" t="str">
            <v>RED FEATHER LAKES ELEMENTARY SCHOOL</v>
          </cell>
          <cell r="F1374">
            <v>7</v>
          </cell>
          <cell r="G1374">
            <v>3</v>
          </cell>
          <cell r="H1374">
            <v>4</v>
          </cell>
          <cell r="I1374">
            <v>7</v>
          </cell>
          <cell r="J1374">
            <v>8</v>
          </cell>
          <cell r="K1374">
            <v>2</v>
          </cell>
          <cell r="S1374">
            <v>31</v>
          </cell>
        </row>
        <row r="1375">
          <cell r="C1375" t="str">
            <v>7325</v>
          </cell>
          <cell r="D1375" t="str">
            <v>RICE ELEMENTARY SCHOOL</v>
          </cell>
          <cell r="E1375">
            <v>50</v>
          </cell>
          <cell r="F1375">
            <v>63</v>
          </cell>
          <cell r="G1375">
            <v>67</v>
          </cell>
          <cell r="H1375">
            <v>57</v>
          </cell>
          <cell r="I1375">
            <v>65</v>
          </cell>
          <cell r="J1375">
            <v>53</v>
          </cell>
          <cell r="K1375">
            <v>42</v>
          </cell>
          <cell r="S1375">
            <v>397</v>
          </cell>
        </row>
        <row r="1376">
          <cell r="C1376" t="str">
            <v>7350</v>
          </cell>
          <cell r="D1376" t="str">
            <v>RIFFENBURGH ELEMENTARY SCHOOL</v>
          </cell>
          <cell r="E1376">
            <v>81</v>
          </cell>
          <cell r="F1376">
            <v>44</v>
          </cell>
          <cell r="G1376">
            <v>41</v>
          </cell>
          <cell r="H1376">
            <v>45</v>
          </cell>
          <cell r="I1376">
            <v>47</v>
          </cell>
          <cell r="J1376">
            <v>50</v>
          </cell>
          <cell r="K1376">
            <v>45</v>
          </cell>
          <cell r="S1376">
            <v>353</v>
          </cell>
        </row>
        <row r="1377">
          <cell r="C1377" t="str">
            <v>7470</v>
          </cell>
          <cell r="D1377" t="str">
            <v>ROCKY MOUNTAIN HIGH SCHOOL</v>
          </cell>
          <cell r="O1377">
            <v>514</v>
          </cell>
          <cell r="P1377">
            <v>480</v>
          </cell>
          <cell r="Q1377">
            <v>501</v>
          </cell>
          <cell r="R1377">
            <v>541</v>
          </cell>
          <cell r="S1377">
            <v>2036</v>
          </cell>
        </row>
        <row r="1378">
          <cell r="C1378" t="str">
            <v>7834</v>
          </cell>
          <cell r="D1378" t="str">
            <v>SHEPARDSON ELEMENTARY SCHOOL</v>
          </cell>
          <cell r="E1378">
            <v>31</v>
          </cell>
          <cell r="F1378">
            <v>70</v>
          </cell>
          <cell r="G1378">
            <v>37</v>
          </cell>
          <cell r="H1378">
            <v>52</v>
          </cell>
          <cell r="I1378">
            <v>44</v>
          </cell>
          <cell r="J1378">
            <v>70</v>
          </cell>
          <cell r="K1378">
            <v>69</v>
          </cell>
          <cell r="S1378">
            <v>373</v>
          </cell>
        </row>
        <row r="1379">
          <cell r="C1379" t="str">
            <v>8318</v>
          </cell>
          <cell r="D1379" t="str">
            <v>STOVE PRAIRIE ELEMENTARY SCHOOL</v>
          </cell>
          <cell r="F1379">
            <v>10</v>
          </cell>
          <cell r="G1379">
            <v>9</v>
          </cell>
          <cell r="H1379">
            <v>9</v>
          </cell>
          <cell r="I1379">
            <v>7</v>
          </cell>
          <cell r="J1379">
            <v>10</v>
          </cell>
          <cell r="K1379">
            <v>6</v>
          </cell>
          <cell r="S1379">
            <v>51</v>
          </cell>
        </row>
        <row r="1380">
          <cell r="C1380" t="str">
            <v>8460</v>
          </cell>
          <cell r="D1380" t="str">
            <v>TAVELLI ELEMENTARY SCHOOL</v>
          </cell>
          <cell r="F1380">
            <v>80</v>
          </cell>
          <cell r="G1380">
            <v>102</v>
          </cell>
          <cell r="H1380">
            <v>80</v>
          </cell>
          <cell r="I1380">
            <v>96</v>
          </cell>
          <cell r="J1380">
            <v>91</v>
          </cell>
          <cell r="K1380">
            <v>94</v>
          </cell>
          <cell r="S1380">
            <v>543</v>
          </cell>
        </row>
        <row r="1381">
          <cell r="C1381" t="str">
            <v>8852</v>
          </cell>
          <cell r="D1381" t="str">
            <v>TIMNATH ELEMENTARY SCHOOL</v>
          </cell>
          <cell r="F1381">
            <v>39</v>
          </cell>
          <cell r="G1381">
            <v>53</v>
          </cell>
          <cell r="H1381">
            <v>49</v>
          </cell>
          <cell r="I1381">
            <v>54</v>
          </cell>
          <cell r="J1381">
            <v>52</v>
          </cell>
          <cell r="K1381">
            <v>56</v>
          </cell>
          <cell r="S1381">
            <v>303</v>
          </cell>
        </row>
        <row r="1382">
          <cell r="C1382" t="str">
            <v>9251</v>
          </cell>
          <cell r="D1382" t="str">
            <v>TRAUT CORE ELEMENTARY SCHOOL</v>
          </cell>
          <cell r="E1382">
            <v>26</v>
          </cell>
          <cell r="F1382">
            <v>78</v>
          </cell>
          <cell r="G1382">
            <v>78</v>
          </cell>
          <cell r="H1382">
            <v>78</v>
          </cell>
          <cell r="I1382">
            <v>78</v>
          </cell>
          <cell r="J1382">
            <v>78</v>
          </cell>
          <cell r="K1382">
            <v>78</v>
          </cell>
          <cell r="S1382">
            <v>494</v>
          </cell>
        </row>
        <row r="1383">
          <cell r="C1383" t="str">
            <v>9330</v>
          </cell>
          <cell r="D1383" t="str">
            <v>WEBBER MIDDLE SCHOOL</v>
          </cell>
          <cell r="L1383">
            <v>239</v>
          </cell>
          <cell r="M1383">
            <v>261</v>
          </cell>
          <cell r="N1383">
            <v>262</v>
          </cell>
          <cell r="S1383">
            <v>762</v>
          </cell>
        </row>
        <row r="1384">
          <cell r="C1384" t="str">
            <v>9370</v>
          </cell>
          <cell r="D1384" t="str">
            <v>EYESTONE ELEMENTARY SCHOOL</v>
          </cell>
          <cell r="E1384">
            <v>12</v>
          </cell>
          <cell r="F1384">
            <v>71</v>
          </cell>
          <cell r="G1384">
            <v>83</v>
          </cell>
          <cell r="H1384">
            <v>76</v>
          </cell>
          <cell r="I1384">
            <v>72</v>
          </cell>
          <cell r="J1384">
            <v>72</v>
          </cell>
          <cell r="K1384">
            <v>84</v>
          </cell>
          <cell r="S1384">
            <v>470</v>
          </cell>
        </row>
        <row r="1385">
          <cell r="C1385" t="str">
            <v>9374</v>
          </cell>
          <cell r="D1385" t="str">
            <v>WELLINGTON MIDDLE SCHOOL</v>
          </cell>
          <cell r="L1385">
            <v>121</v>
          </cell>
          <cell r="M1385">
            <v>134</v>
          </cell>
          <cell r="N1385">
            <v>105</v>
          </cell>
          <cell r="S1385">
            <v>360</v>
          </cell>
        </row>
        <row r="1386">
          <cell r="C1386" t="str">
            <v>9380</v>
          </cell>
          <cell r="D1386" t="str">
            <v>WERNER ELEMENTARY SCHOOL</v>
          </cell>
          <cell r="F1386">
            <v>84</v>
          </cell>
          <cell r="G1386">
            <v>77</v>
          </cell>
          <cell r="H1386">
            <v>97</v>
          </cell>
          <cell r="I1386">
            <v>73</v>
          </cell>
          <cell r="J1386">
            <v>89</v>
          </cell>
          <cell r="K1386">
            <v>83</v>
          </cell>
          <cell r="S1386">
            <v>503</v>
          </cell>
        </row>
        <row r="1387">
          <cell r="D1387" t="str">
            <v>POUDRE R-1 TOTALS</v>
          </cell>
          <cell r="E1387">
            <v>749</v>
          </cell>
          <cell r="F1387">
            <v>2023</v>
          </cell>
          <cell r="G1387">
            <v>2114</v>
          </cell>
          <cell r="H1387">
            <v>2004</v>
          </cell>
          <cell r="I1387">
            <v>2013</v>
          </cell>
          <cell r="J1387">
            <v>2007</v>
          </cell>
          <cell r="K1387">
            <v>1978</v>
          </cell>
          <cell r="L1387">
            <v>1919</v>
          </cell>
          <cell r="M1387">
            <v>2025</v>
          </cell>
          <cell r="N1387">
            <v>1910</v>
          </cell>
          <cell r="O1387">
            <v>2233</v>
          </cell>
          <cell r="P1387">
            <v>2000</v>
          </cell>
          <cell r="Q1387">
            <v>2006</v>
          </cell>
          <cell r="R1387">
            <v>1942</v>
          </cell>
          <cell r="S1387">
            <v>26923</v>
          </cell>
        </row>
        <row r="1388">
          <cell r="C1388" t="str">
            <v>0510</v>
          </cell>
          <cell r="D1388" t="str">
            <v>CONRAD BALL MIDDLE SCHOOL</v>
          </cell>
          <cell r="L1388">
            <v>228</v>
          </cell>
          <cell r="M1388">
            <v>199</v>
          </cell>
          <cell r="N1388">
            <v>219</v>
          </cell>
          <cell r="S1388">
            <v>646</v>
          </cell>
        </row>
        <row r="1389">
          <cell r="C1389" t="str">
            <v>0808</v>
          </cell>
          <cell r="D1389" t="str">
            <v>BERTHOUD ELEMENTARY SCHOOL</v>
          </cell>
          <cell r="F1389">
            <v>59</v>
          </cell>
          <cell r="G1389">
            <v>69</v>
          </cell>
          <cell r="H1389">
            <v>72</v>
          </cell>
          <cell r="I1389">
            <v>75</v>
          </cell>
          <cell r="J1389">
            <v>68</v>
          </cell>
          <cell r="K1389">
            <v>89</v>
          </cell>
          <cell r="S1389">
            <v>432</v>
          </cell>
        </row>
        <row r="1390">
          <cell r="C1390" t="str">
            <v>0812</v>
          </cell>
          <cell r="D1390" t="str">
            <v>BERTHOUD HIGH SCHOOL</v>
          </cell>
          <cell r="O1390">
            <v>169</v>
          </cell>
          <cell r="P1390">
            <v>146</v>
          </cell>
          <cell r="Q1390">
            <v>141</v>
          </cell>
          <cell r="R1390">
            <v>170</v>
          </cell>
          <cell r="S1390">
            <v>626</v>
          </cell>
        </row>
        <row r="1391">
          <cell r="C1391" t="str">
            <v>0865</v>
          </cell>
          <cell r="D1391" t="str">
            <v>B F KITCHEN ELEMENTARY SCHOOL</v>
          </cell>
          <cell r="F1391">
            <v>44</v>
          </cell>
          <cell r="G1391">
            <v>40</v>
          </cell>
          <cell r="H1391">
            <v>42</v>
          </cell>
          <cell r="I1391">
            <v>44</v>
          </cell>
          <cell r="J1391">
            <v>34</v>
          </cell>
          <cell r="K1391">
            <v>46</v>
          </cell>
          <cell r="S1391">
            <v>250</v>
          </cell>
        </row>
        <row r="1392">
          <cell r="C1392" t="str">
            <v>0870</v>
          </cell>
          <cell r="D1392" t="str">
            <v>BIG THOMPSON ELEMENTARY SCHOOL</v>
          </cell>
          <cell r="F1392">
            <v>25</v>
          </cell>
          <cell r="G1392">
            <v>44</v>
          </cell>
          <cell r="H1392">
            <v>33</v>
          </cell>
          <cell r="I1392">
            <v>31</v>
          </cell>
          <cell r="J1392">
            <v>32</v>
          </cell>
          <cell r="K1392">
            <v>41</v>
          </cell>
          <cell r="S1392">
            <v>206</v>
          </cell>
        </row>
        <row r="1393">
          <cell r="C1393" t="str">
            <v>0890</v>
          </cell>
          <cell r="D1393" t="str">
            <v>MARY BLAIR ELEMENTARY SCHOOL</v>
          </cell>
          <cell r="F1393">
            <v>73</v>
          </cell>
          <cell r="G1393">
            <v>51</v>
          </cell>
          <cell r="H1393">
            <v>85</v>
          </cell>
          <cell r="I1393">
            <v>69</v>
          </cell>
          <cell r="J1393">
            <v>73</v>
          </cell>
          <cell r="K1393">
            <v>72</v>
          </cell>
          <cell r="S1393">
            <v>423</v>
          </cell>
        </row>
        <row r="1394">
          <cell r="C1394" t="str">
            <v>1323</v>
          </cell>
          <cell r="D1394" t="str">
            <v>CARRIE MARTIN ELEMENTARY SCHOOL</v>
          </cell>
          <cell r="F1394">
            <v>51</v>
          </cell>
          <cell r="G1394">
            <v>44</v>
          </cell>
          <cell r="H1394">
            <v>54</v>
          </cell>
          <cell r="I1394">
            <v>53</v>
          </cell>
          <cell r="J1394">
            <v>44</v>
          </cell>
          <cell r="K1394">
            <v>58</v>
          </cell>
          <cell r="S1394">
            <v>304</v>
          </cell>
        </row>
        <row r="1395">
          <cell r="C1395" t="str">
            <v>1385</v>
          </cell>
          <cell r="D1395" t="str">
            <v>CENTENNIAL ELEMENTARY SCHOOL</v>
          </cell>
          <cell r="F1395">
            <v>65</v>
          </cell>
          <cell r="G1395">
            <v>68</v>
          </cell>
          <cell r="H1395">
            <v>76</v>
          </cell>
          <cell r="I1395">
            <v>67</v>
          </cell>
          <cell r="J1395">
            <v>69</v>
          </cell>
          <cell r="K1395">
            <v>72</v>
          </cell>
          <cell r="S1395">
            <v>417</v>
          </cell>
        </row>
        <row r="1396">
          <cell r="C1396" t="str">
            <v>1920</v>
          </cell>
          <cell r="D1396" t="str">
            <v>COTTONWOOD PLAINS ELEMENTARY SCHOOL</v>
          </cell>
          <cell r="F1396">
            <v>71</v>
          </cell>
          <cell r="G1396">
            <v>61</v>
          </cell>
          <cell r="H1396">
            <v>67</v>
          </cell>
          <cell r="I1396">
            <v>70</v>
          </cell>
          <cell r="J1396">
            <v>71</v>
          </cell>
          <cell r="K1396">
            <v>86</v>
          </cell>
          <cell r="S1396">
            <v>426</v>
          </cell>
        </row>
        <row r="1397">
          <cell r="C1397" t="str">
            <v>2089</v>
          </cell>
          <cell r="D1397" t="str">
            <v>COYOTE RIDGE ELEMENTARY SCHOOL</v>
          </cell>
          <cell r="F1397">
            <v>72</v>
          </cell>
          <cell r="G1397">
            <v>60</v>
          </cell>
          <cell r="H1397">
            <v>61</v>
          </cell>
          <cell r="I1397">
            <v>55</v>
          </cell>
          <cell r="J1397">
            <v>54</v>
          </cell>
          <cell r="K1397">
            <v>45</v>
          </cell>
          <cell r="S1397">
            <v>347</v>
          </cell>
        </row>
        <row r="1398">
          <cell r="C1398" t="str">
            <v>3320</v>
          </cell>
          <cell r="D1398" t="str">
            <v>GARFIELD ELEMENTARY SCHOOL</v>
          </cell>
          <cell r="F1398">
            <v>39</v>
          </cell>
          <cell r="G1398">
            <v>44</v>
          </cell>
          <cell r="H1398">
            <v>41</v>
          </cell>
          <cell r="I1398">
            <v>48</v>
          </cell>
          <cell r="J1398">
            <v>44</v>
          </cell>
          <cell r="K1398">
            <v>42</v>
          </cell>
          <cell r="S1398">
            <v>258</v>
          </cell>
        </row>
        <row r="1399">
          <cell r="C1399" t="str">
            <v>4332</v>
          </cell>
          <cell r="D1399" t="str">
            <v>IVY STOCKWELL ELEMENTARY SCHOOL</v>
          </cell>
          <cell r="F1399">
            <v>48</v>
          </cell>
          <cell r="G1399">
            <v>65</v>
          </cell>
          <cell r="H1399">
            <v>44</v>
          </cell>
          <cell r="I1399">
            <v>54</v>
          </cell>
          <cell r="J1399">
            <v>53</v>
          </cell>
          <cell r="K1399">
            <v>70</v>
          </cell>
          <cell r="S1399">
            <v>334</v>
          </cell>
        </row>
        <row r="1400">
          <cell r="C1400" t="str">
            <v>5018</v>
          </cell>
          <cell r="D1400" t="str">
            <v>LAURENE EDMONDSON ELEMENTARY SCHOOL</v>
          </cell>
          <cell r="F1400">
            <v>45</v>
          </cell>
          <cell r="G1400">
            <v>40</v>
          </cell>
          <cell r="H1400">
            <v>38</v>
          </cell>
          <cell r="I1400">
            <v>35</v>
          </cell>
          <cell r="J1400">
            <v>29</v>
          </cell>
          <cell r="K1400">
            <v>40</v>
          </cell>
          <cell r="S1400">
            <v>227</v>
          </cell>
        </row>
        <row r="1401">
          <cell r="C1401" t="str">
            <v>5170</v>
          </cell>
          <cell r="D1401" t="str">
            <v>LINCOLN ELEMENTARY SCHOOL</v>
          </cell>
          <cell r="F1401">
            <v>45</v>
          </cell>
          <cell r="G1401">
            <v>38</v>
          </cell>
          <cell r="H1401">
            <v>35</v>
          </cell>
          <cell r="I1401">
            <v>45</v>
          </cell>
          <cell r="J1401">
            <v>40</v>
          </cell>
          <cell r="K1401">
            <v>46</v>
          </cell>
          <cell r="S1401">
            <v>249</v>
          </cell>
        </row>
        <row r="1402">
          <cell r="C1402" t="str">
            <v>5312</v>
          </cell>
          <cell r="D1402" t="str">
            <v>BILL REED MIDDLE SCHOOL</v>
          </cell>
          <cell r="L1402">
            <v>236</v>
          </cell>
          <cell r="M1402">
            <v>203</v>
          </cell>
          <cell r="N1402">
            <v>211</v>
          </cell>
          <cell r="S1402">
            <v>650</v>
          </cell>
        </row>
        <row r="1403">
          <cell r="C1403" t="str">
            <v>5316</v>
          </cell>
          <cell r="D1403" t="str">
            <v>LOVELAND HIGH SCHOOL</v>
          </cell>
          <cell r="O1403">
            <v>379</v>
          </cell>
          <cell r="P1403">
            <v>394</v>
          </cell>
          <cell r="Q1403">
            <v>365</v>
          </cell>
          <cell r="R1403">
            <v>415</v>
          </cell>
          <cell r="S1403">
            <v>1553</v>
          </cell>
        </row>
        <row r="1404">
          <cell r="C1404" t="str">
            <v>5335</v>
          </cell>
          <cell r="D1404" t="str">
            <v>LUCILE ERWIN MIDDLE SCHOOL</v>
          </cell>
          <cell r="L1404">
            <v>308</v>
          </cell>
          <cell r="M1404">
            <v>269</v>
          </cell>
          <cell r="N1404">
            <v>297</v>
          </cell>
          <cell r="S1404">
            <v>874</v>
          </cell>
        </row>
        <row r="1405">
          <cell r="C1405" t="str">
            <v>5393</v>
          </cell>
          <cell r="D1405" t="str">
            <v>THOMPSON INTEGRATED EARLY CHILDHOOD</v>
          </cell>
          <cell r="E1405">
            <v>463</v>
          </cell>
          <cell r="S1405">
            <v>463</v>
          </cell>
        </row>
        <row r="1406">
          <cell r="C1406" t="str">
            <v>5992</v>
          </cell>
          <cell r="D1406" t="str">
            <v>MONROE ELEMENTARY SCHOOL</v>
          </cell>
          <cell r="F1406">
            <v>62</v>
          </cell>
          <cell r="G1406">
            <v>42</v>
          </cell>
          <cell r="H1406">
            <v>46</v>
          </cell>
          <cell r="I1406">
            <v>51</v>
          </cell>
          <cell r="J1406">
            <v>54</v>
          </cell>
          <cell r="K1406">
            <v>50</v>
          </cell>
          <cell r="S1406">
            <v>305</v>
          </cell>
        </row>
        <row r="1407">
          <cell r="C1407" t="str">
            <v>6163</v>
          </cell>
          <cell r="D1407" t="str">
            <v>MOUNTAIN VIEW HIGH SCHOOL</v>
          </cell>
          <cell r="O1407">
            <v>272</v>
          </cell>
          <cell r="P1407">
            <v>276</v>
          </cell>
          <cell r="Q1407">
            <v>255</v>
          </cell>
          <cell r="R1407">
            <v>300</v>
          </cell>
          <cell r="S1407">
            <v>1103</v>
          </cell>
        </row>
        <row r="1408">
          <cell r="C1408" t="str">
            <v>6194</v>
          </cell>
          <cell r="D1408" t="str">
            <v>NAMAQUA ELEMENTARY SCHOOL</v>
          </cell>
          <cell r="F1408">
            <v>62</v>
          </cell>
          <cell r="G1408">
            <v>69</v>
          </cell>
          <cell r="H1408">
            <v>60</v>
          </cell>
          <cell r="I1408">
            <v>70</v>
          </cell>
          <cell r="J1408">
            <v>54</v>
          </cell>
          <cell r="K1408">
            <v>81</v>
          </cell>
          <cell r="S1408">
            <v>396</v>
          </cell>
        </row>
        <row r="1409">
          <cell r="C1409" t="str">
            <v>6220</v>
          </cell>
          <cell r="D1409" t="str">
            <v>NEW VISION CHARTER SCHOOL</v>
          </cell>
          <cell r="F1409">
            <v>52</v>
          </cell>
          <cell r="G1409">
            <v>52</v>
          </cell>
          <cell r="H1409">
            <v>52</v>
          </cell>
          <cell r="I1409">
            <v>52</v>
          </cell>
          <cell r="J1409">
            <v>48</v>
          </cell>
          <cell r="K1409">
            <v>48</v>
          </cell>
          <cell r="L1409">
            <v>48</v>
          </cell>
          <cell r="M1409">
            <v>47</v>
          </cell>
          <cell r="N1409">
            <v>48</v>
          </cell>
          <cell r="S1409">
            <v>447</v>
          </cell>
        </row>
        <row r="1410">
          <cell r="C1410" t="str">
            <v>7113</v>
          </cell>
          <cell r="D1410" t="str">
            <v>PONDEROSA ELEMENTARY</v>
          </cell>
          <cell r="F1410">
            <v>67</v>
          </cell>
          <cell r="G1410">
            <v>54</v>
          </cell>
          <cell r="H1410">
            <v>74</v>
          </cell>
          <cell r="I1410">
            <v>53</v>
          </cell>
          <cell r="J1410">
            <v>65</v>
          </cell>
          <cell r="K1410">
            <v>57</v>
          </cell>
          <cell r="S1410">
            <v>370</v>
          </cell>
        </row>
        <row r="1411">
          <cell r="C1411" t="str">
            <v>7640</v>
          </cell>
          <cell r="D1411" t="str">
            <v>SARAH MILNER ELEMENTARY SCHOOL</v>
          </cell>
          <cell r="F1411">
            <v>49</v>
          </cell>
          <cell r="G1411">
            <v>59</v>
          </cell>
          <cell r="H1411">
            <v>45</v>
          </cell>
          <cell r="I1411">
            <v>52</v>
          </cell>
          <cell r="J1411">
            <v>51</v>
          </cell>
          <cell r="K1411">
            <v>56</v>
          </cell>
          <cell r="S1411">
            <v>312</v>
          </cell>
        </row>
        <row r="1412">
          <cell r="C1412" t="str">
            <v>7650</v>
          </cell>
          <cell r="D1412" t="str">
            <v>STANSBERRY ELEMENTARY SCHOOL</v>
          </cell>
          <cell r="F1412">
            <v>28</v>
          </cell>
          <cell r="G1412">
            <v>40</v>
          </cell>
          <cell r="H1412">
            <v>46</v>
          </cell>
          <cell r="I1412">
            <v>45</v>
          </cell>
          <cell r="J1412">
            <v>47</v>
          </cell>
          <cell r="K1412">
            <v>37</v>
          </cell>
          <cell r="S1412">
            <v>243</v>
          </cell>
        </row>
        <row r="1413">
          <cell r="C1413" t="str">
            <v>8824</v>
          </cell>
          <cell r="D1413" t="str">
            <v>THOMPSON VALLEY HIGH SCHOOL</v>
          </cell>
          <cell r="O1413">
            <v>328</v>
          </cell>
          <cell r="P1413">
            <v>350</v>
          </cell>
          <cell r="Q1413">
            <v>339</v>
          </cell>
          <cell r="R1413">
            <v>313</v>
          </cell>
          <cell r="S1413">
            <v>1330</v>
          </cell>
        </row>
        <row r="1414">
          <cell r="C1414" t="str">
            <v>8855</v>
          </cell>
          <cell r="D1414" t="str">
            <v>THOMPSON ONLINE</v>
          </cell>
          <cell r="I1414">
            <v>1</v>
          </cell>
          <cell r="J1414">
            <v>1</v>
          </cell>
          <cell r="K1414">
            <v>1</v>
          </cell>
          <cell r="L1414">
            <v>1</v>
          </cell>
          <cell r="M1414">
            <v>3</v>
          </cell>
          <cell r="N1414">
            <v>2</v>
          </cell>
          <cell r="O1414">
            <v>6</v>
          </cell>
          <cell r="P1414">
            <v>8</v>
          </cell>
          <cell r="Q1414">
            <v>14</v>
          </cell>
          <cell r="R1414">
            <v>9</v>
          </cell>
          <cell r="S1414">
            <v>46</v>
          </cell>
        </row>
        <row r="1415">
          <cell r="C1415" t="str">
            <v>8918</v>
          </cell>
          <cell r="D1415" t="str">
            <v>TRUSCOTT ELEMENTARY SCHOOL</v>
          </cell>
          <cell r="F1415">
            <v>49</v>
          </cell>
          <cell r="G1415">
            <v>55</v>
          </cell>
          <cell r="H1415">
            <v>52</v>
          </cell>
          <cell r="I1415">
            <v>52</v>
          </cell>
          <cell r="J1415">
            <v>48</v>
          </cell>
          <cell r="K1415">
            <v>46</v>
          </cell>
          <cell r="S1415">
            <v>302</v>
          </cell>
        </row>
        <row r="1416">
          <cell r="C1416" t="str">
            <v>8925</v>
          </cell>
          <cell r="D1416" t="str">
            <v>TURNER MIDDLE SCHOOL</v>
          </cell>
          <cell r="L1416">
            <v>139</v>
          </cell>
          <cell r="M1416">
            <v>143</v>
          </cell>
          <cell r="N1416">
            <v>125</v>
          </cell>
          <cell r="S1416">
            <v>407</v>
          </cell>
        </row>
        <row r="1417">
          <cell r="C1417" t="str">
            <v>9055</v>
          </cell>
          <cell r="D1417" t="str">
            <v>VAN BUREN ELEMENTARY SCHOOL</v>
          </cell>
          <cell r="F1417">
            <v>28</v>
          </cell>
          <cell r="G1417">
            <v>33</v>
          </cell>
          <cell r="H1417">
            <v>42</v>
          </cell>
          <cell r="I1417">
            <v>43</v>
          </cell>
          <cell r="J1417">
            <v>33</v>
          </cell>
          <cell r="K1417">
            <v>33</v>
          </cell>
          <cell r="S1417">
            <v>212</v>
          </cell>
        </row>
        <row r="1418">
          <cell r="C1418" t="str">
            <v>9228</v>
          </cell>
          <cell r="D1418" t="str">
            <v>WALT CLARK MIDDLE SCHOOL</v>
          </cell>
          <cell r="L1418">
            <v>190</v>
          </cell>
          <cell r="M1418">
            <v>163</v>
          </cell>
          <cell r="N1418">
            <v>221</v>
          </cell>
          <cell r="S1418">
            <v>574</v>
          </cell>
        </row>
        <row r="1419">
          <cell r="C1419" t="str">
            <v>9260</v>
          </cell>
          <cell r="D1419" t="str">
            <v>HAROLD FERGUSON HIGH SCHOOL</v>
          </cell>
          <cell r="Q1419">
            <v>44</v>
          </cell>
          <cell r="R1419">
            <v>94</v>
          </cell>
          <cell r="S1419">
            <v>138</v>
          </cell>
        </row>
        <row r="1420">
          <cell r="C1420" t="str">
            <v>9674</v>
          </cell>
          <cell r="D1420" t="str">
            <v>WINONA ELEMENTARY SCHOOL</v>
          </cell>
          <cell r="F1420">
            <v>78</v>
          </cell>
          <cell r="G1420">
            <v>79</v>
          </cell>
          <cell r="H1420">
            <v>74</v>
          </cell>
          <cell r="I1420">
            <v>70</v>
          </cell>
          <cell r="J1420">
            <v>79</v>
          </cell>
          <cell r="K1420">
            <v>60</v>
          </cell>
          <cell r="S1420">
            <v>440</v>
          </cell>
        </row>
        <row r="1421">
          <cell r="D1421" t="str">
            <v>THOMPSON R-2J TOTALS</v>
          </cell>
          <cell r="E1421">
            <v>463</v>
          </cell>
          <cell r="F1421">
            <v>1112</v>
          </cell>
          <cell r="G1421">
            <v>1107</v>
          </cell>
          <cell r="H1421">
            <v>1139</v>
          </cell>
          <cell r="I1421">
            <v>1135</v>
          </cell>
          <cell r="J1421">
            <v>1091</v>
          </cell>
          <cell r="K1421">
            <v>1176</v>
          </cell>
          <cell r="L1421">
            <v>1150</v>
          </cell>
          <cell r="M1421">
            <v>1027</v>
          </cell>
          <cell r="N1421">
            <v>1123</v>
          </cell>
          <cell r="O1421">
            <v>1154</v>
          </cell>
          <cell r="P1421">
            <v>1174</v>
          </cell>
          <cell r="Q1421">
            <v>1158</v>
          </cell>
          <cell r="R1421">
            <v>1301</v>
          </cell>
          <cell r="S1421">
            <v>15310</v>
          </cell>
        </row>
        <row r="1422">
          <cell r="C1422" t="str">
            <v>2788</v>
          </cell>
          <cell r="D1422" t="str">
            <v>ESTES PARK OPTIONS SCHOOL</v>
          </cell>
          <cell r="F1422">
            <v>2</v>
          </cell>
          <cell r="G1422">
            <v>3</v>
          </cell>
          <cell r="H1422">
            <v>2</v>
          </cell>
          <cell r="I1422">
            <v>2</v>
          </cell>
          <cell r="J1422">
            <v>3</v>
          </cell>
          <cell r="K1422">
            <v>2</v>
          </cell>
          <cell r="L1422">
            <v>1</v>
          </cell>
          <cell r="M1422">
            <v>1</v>
          </cell>
          <cell r="N1422">
            <v>5</v>
          </cell>
          <cell r="P1422">
            <v>3</v>
          </cell>
          <cell r="S1422">
            <v>24</v>
          </cell>
        </row>
        <row r="1423">
          <cell r="C1423" t="str">
            <v>2790</v>
          </cell>
          <cell r="D1423" t="str">
            <v>ESTES PARK K-5 SCHOOL</v>
          </cell>
          <cell r="E1423">
            <v>33</v>
          </cell>
          <cell r="F1423">
            <v>79</v>
          </cell>
          <cell r="G1423">
            <v>83</v>
          </cell>
          <cell r="H1423">
            <v>80</v>
          </cell>
          <cell r="I1423">
            <v>79</v>
          </cell>
          <cell r="J1423">
            <v>77</v>
          </cell>
          <cell r="K1423">
            <v>88</v>
          </cell>
          <cell r="S1423">
            <v>519</v>
          </cell>
        </row>
        <row r="1424">
          <cell r="C1424" t="str">
            <v>2792</v>
          </cell>
          <cell r="D1424" t="str">
            <v>ESTES PARK MIDDLE SCHOOL</v>
          </cell>
          <cell r="L1424">
            <v>79</v>
          </cell>
          <cell r="M1424">
            <v>78</v>
          </cell>
          <cell r="N1424">
            <v>84</v>
          </cell>
          <cell r="S1424">
            <v>241</v>
          </cell>
        </row>
        <row r="1425">
          <cell r="C1425" t="str">
            <v>2794</v>
          </cell>
          <cell r="D1425" t="str">
            <v>ESTES PARK HIGH SCHOOL</v>
          </cell>
          <cell r="O1425">
            <v>109</v>
          </cell>
          <cell r="P1425">
            <v>84</v>
          </cell>
          <cell r="Q1425">
            <v>93</v>
          </cell>
          <cell r="R1425">
            <v>89</v>
          </cell>
          <cell r="S1425">
            <v>375</v>
          </cell>
        </row>
        <row r="1426">
          <cell r="D1426" t="str">
            <v>PARK (ESTES PARK) R-3 TOTALS</v>
          </cell>
          <cell r="E1426">
            <v>33</v>
          </cell>
          <cell r="F1426">
            <v>81</v>
          </cell>
          <cell r="G1426">
            <v>86</v>
          </cell>
          <cell r="H1426">
            <v>82</v>
          </cell>
          <cell r="I1426">
            <v>81</v>
          </cell>
          <cell r="J1426">
            <v>80</v>
          </cell>
          <cell r="K1426">
            <v>90</v>
          </cell>
          <cell r="L1426">
            <v>80</v>
          </cell>
          <cell r="M1426">
            <v>79</v>
          </cell>
          <cell r="N1426">
            <v>89</v>
          </cell>
          <cell r="O1426">
            <v>109</v>
          </cell>
          <cell r="P1426">
            <v>87</v>
          </cell>
          <cell r="Q1426">
            <v>93</v>
          </cell>
          <cell r="R1426">
            <v>89</v>
          </cell>
          <cell r="S1426">
            <v>1159</v>
          </cell>
        </row>
        <row r="1427">
          <cell r="C1427" t="str">
            <v>1386</v>
          </cell>
          <cell r="D1427" t="str">
            <v>TRINIDAD MIDDLE SCHOOL</v>
          </cell>
          <cell r="L1427">
            <v>89</v>
          </cell>
          <cell r="M1427">
            <v>90</v>
          </cell>
          <cell r="N1427">
            <v>100</v>
          </cell>
          <cell r="S1427">
            <v>279</v>
          </cell>
        </row>
        <row r="1428">
          <cell r="C1428" t="str">
            <v>2481</v>
          </cell>
          <cell r="D1428" t="str">
            <v>ECKHART ELEMENTARY SCHOOL</v>
          </cell>
          <cell r="F1428">
            <v>114</v>
          </cell>
          <cell r="G1428">
            <v>110</v>
          </cell>
          <cell r="S1428">
            <v>224</v>
          </cell>
        </row>
        <row r="1429">
          <cell r="C1429" t="str">
            <v>2944</v>
          </cell>
          <cell r="D1429" t="str">
            <v>FISHER'S PEAK ELEMENTARY SCHOOL</v>
          </cell>
          <cell r="H1429">
            <v>85</v>
          </cell>
          <cell r="I1429">
            <v>126</v>
          </cell>
          <cell r="J1429">
            <v>110</v>
          </cell>
          <cell r="K1429">
            <v>123</v>
          </cell>
          <cell r="S1429">
            <v>444</v>
          </cell>
        </row>
        <row r="1430">
          <cell r="C1430" t="str">
            <v>8906</v>
          </cell>
          <cell r="D1430" t="str">
            <v>TRINIDAD HIGH SCHOOL</v>
          </cell>
          <cell r="O1430">
            <v>111</v>
          </cell>
          <cell r="P1430">
            <v>90</v>
          </cell>
          <cell r="Q1430">
            <v>114</v>
          </cell>
          <cell r="R1430">
            <v>90</v>
          </cell>
          <cell r="S1430">
            <v>405</v>
          </cell>
        </row>
        <row r="1431">
          <cell r="D1431" t="str">
            <v>TRINIDAD 1 TOTALS</v>
          </cell>
          <cell r="F1431">
            <v>114</v>
          </cell>
          <cell r="G1431">
            <v>110</v>
          </cell>
          <cell r="H1431">
            <v>85</v>
          </cell>
          <cell r="I1431">
            <v>126</v>
          </cell>
          <cell r="J1431">
            <v>110</v>
          </cell>
          <cell r="K1431">
            <v>123</v>
          </cell>
          <cell r="L1431">
            <v>89</v>
          </cell>
          <cell r="M1431">
            <v>90</v>
          </cell>
          <cell r="N1431">
            <v>100</v>
          </cell>
          <cell r="O1431">
            <v>111</v>
          </cell>
          <cell r="P1431">
            <v>90</v>
          </cell>
          <cell r="Q1431">
            <v>114</v>
          </cell>
          <cell r="R1431">
            <v>90</v>
          </cell>
          <cell r="S1431">
            <v>1352</v>
          </cell>
        </row>
        <row r="1432">
          <cell r="C1432" t="str">
            <v>7160</v>
          </cell>
          <cell r="D1432" t="str">
            <v>PRIMERO ELEMENTARY SCHOOL</v>
          </cell>
          <cell r="E1432">
            <v>16</v>
          </cell>
          <cell r="F1432">
            <v>11</v>
          </cell>
          <cell r="G1432">
            <v>14</v>
          </cell>
          <cell r="H1432">
            <v>19</v>
          </cell>
          <cell r="I1432">
            <v>9</v>
          </cell>
          <cell r="J1432">
            <v>18</v>
          </cell>
          <cell r="K1432">
            <v>10</v>
          </cell>
          <cell r="L1432">
            <v>20</v>
          </cell>
          <cell r="S1432">
            <v>117</v>
          </cell>
        </row>
        <row r="1433">
          <cell r="C1433" t="str">
            <v>7164</v>
          </cell>
          <cell r="D1433" t="str">
            <v>PRIMERO JUNIOR-SENIOR HIGH SCHOOL</v>
          </cell>
          <cell r="M1433">
            <v>15</v>
          </cell>
          <cell r="N1433">
            <v>19</v>
          </cell>
          <cell r="O1433">
            <v>11</v>
          </cell>
          <cell r="P1433">
            <v>20</v>
          </cell>
          <cell r="Q1433">
            <v>21</v>
          </cell>
          <cell r="R1433">
            <v>18</v>
          </cell>
          <cell r="S1433">
            <v>104</v>
          </cell>
        </row>
        <row r="1434">
          <cell r="D1434" t="str">
            <v>PRIMERO REORGANIZED 2 TOTALS</v>
          </cell>
          <cell r="E1434">
            <v>16</v>
          </cell>
          <cell r="F1434">
            <v>11</v>
          </cell>
          <cell r="G1434">
            <v>14</v>
          </cell>
          <cell r="H1434">
            <v>19</v>
          </cell>
          <cell r="I1434">
            <v>9</v>
          </cell>
          <cell r="J1434">
            <v>18</v>
          </cell>
          <cell r="K1434">
            <v>10</v>
          </cell>
          <cell r="L1434">
            <v>20</v>
          </cell>
          <cell r="M1434">
            <v>15</v>
          </cell>
          <cell r="N1434">
            <v>19</v>
          </cell>
          <cell r="O1434">
            <v>11</v>
          </cell>
          <cell r="P1434">
            <v>20</v>
          </cell>
          <cell r="Q1434">
            <v>21</v>
          </cell>
          <cell r="R1434">
            <v>18</v>
          </cell>
          <cell r="S1434">
            <v>221</v>
          </cell>
        </row>
        <row r="1435">
          <cell r="C1435" t="str">
            <v>4044</v>
          </cell>
          <cell r="D1435" t="str">
            <v>HOEHNE ELEMENTARY SCHOOL</v>
          </cell>
          <cell r="E1435">
            <v>11</v>
          </cell>
          <cell r="F1435">
            <v>16</v>
          </cell>
          <cell r="G1435">
            <v>23</v>
          </cell>
          <cell r="H1435">
            <v>16</v>
          </cell>
          <cell r="I1435">
            <v>25</v>
          </cell>
          <cell r="J1435">
            <v>21</v>
          </cell>
          <cell r="K1435">
            <v>27</v>
          </cell>
          <cell r="L1435">
            <v>26</v>
          </cell>
          <cell r="S1435">
            <v>165</v>
          </cell>
        </row>
        <row r="1436">
          <cell r="C1436" t="str">
            <v>4045</v>
          </cell>
          <cell r="D1436" t="str">
            <v>HOEHNE JUNIOR HIGH SCHOOL</v>
          </cell>
          <cell r="M1436">
            <v>23</v>
          </cell>
          <cell r="N1436">
            <v>25</v>
          </cell>
          <cell r="S1436">
            <v>48</v>
          </cell>
        </row>
        <row r="1437">
          <cell r="C1437" t="str">
            <v>4048</v>
          </cell>
          <cell r="D1437" t="str">
            <v>HOEHNE HIGH SCHOOL</v>
          </cell>
          <cell r="O1437">
            <v>38</v>
          </cell>
          <cell r="P1437">
            <v>37</v>
          </cell>
          <cell r="Q1437">
            <v>24</v>
          </cell>
          <cell r="R1437">
            <v>22</v>
          </cell>
          <cell r="S1437">
            <v>121</v>
          </cell>
        </row>
        <row r="1438">
          <cell r="D1438" t="str">
            <v>HOEHNE REORGANIZED 3 TOTALS</v>
          </cell>
          <cell r="E1438">
            <v>11</v>
          </cell>
          <cell r="F1438">
            <v>16</v>
          </cell>
          <cell r="G1438">
            <v>23</v>
          </cell>
          <cell r="H1438">
            <v>16</v>
          </cell>
          <cell r="I1438">
            <v>25</v>
          </cell>
          <cell r="J1438">
            <v>21</v>
          </cell>
          <cell r="K1438">
            <v>27</v>
          </cell>
          <cell r="L1438">
            <v>26</v>
          </cell>
          <cell r="M1438">
            <v>23</v>
          </cell>
          <cell r="N1438">
            <v>25</v>
          </cell>
          <cell r="O1438">
            <v>38</v>
          </cell>
          <cell r="P1438">
            <v>37</v>
          </cell>
          <cell r="Q1438">
            <v>24</v>
          </cell>
          <cell r="R1438">
            <v>22</v>
          </cell>
          <cell r="S1438">
            <v>334</v>
          </cell>
        </row>
        <row r="1439">
          <cell r="C1439" t="str">
            <v>0058</v>
          </cell>
          <cell r="D1439" t="str">
            <v>AGUILAR ELEMENTARY SCHOOL</v>
          </cell>
          <cell r="E1439">
            <v>15</v>
          </cell>
          <cell r="F1439">
            <v>8</v>
          </cell>
          <cell r="G1439">
            <v>6</v>
          </cell>
          <cell r="H1439">
            <v>9</v>
          </cell>
          <cell r="I1439">
            <v>8</v>
          </cell>
          <cell r="J1439">
            <v>9</v>
          </cell>
          <cell r="K1439">
            <v>5</v>
          </cell>
          <cell r="L1439">
            <v>6</v>
          </cell>
          <cell r="S1439">
            <v>66</v>
          </cell>
        </row>
        <row r="1440">
          <cell r="C1440" t="str">
            <v>0066</v>
          </cell>
          <cell r="D1440" t="str">
            <v>AGUILAR JUNIOR-SENIOR HIGH SCHOOL</v>
          </cell>
          <cell r="M1440">
            <v>5</v>
          </cell>
          <cell r="N1440">
            <v>3</v>
          </cell>
          <cell r="O1440">
            <v>8</v>
          </cell>
          <cell r="P1440">
            <v>7</v>
          </cell>
          <cell r="Q1440">
            <v>10</v>
          </cell>
          <cell r="R1440">
            <v>13</v>
          </cell>
          <cell r="S1440">
            <v>46</v>
          </cell>
        </row>
        <row r="1441">
          <cell r="D1441" t="str">
            <v>AGUILAR REORGANIZED 6 TOTALS</v>
          </cell>
          <cell r="E1441">
            <v>15</v>
          </cell>
          <cell r="F1441">
            <v>8</v>
          </cell>
          <cell r="G1441">
            <v>6</v>
          </cell>
          <cell r="H1441">
            <v>9</v>
          </cell>
          <cell r="I1441">
            <v>8</v>
          </cell>
          <cell r="J1441">
            <v>9</v>
          </cell>
          <cell r="K1441">
            <v>5</v>
          </cell>
          <cell r="L1441">
            <v>6</v>
          </cell>
          <cell r="M1441">
            <v>5</v>
          </cell>
          <cell r="N1441">
            <v>3</v>
          </cell>
          <cell r="O1441">
            <v>8</v>
          </cell>
          <cell r="P1441">
            <v>7</v>
          </cell>
          <cell r="Q1441">
            <v>10</v>
          </cell>
          <cell r="R1441">
            <v>13</v>
          </cell>
          <cell r="S1441">
            <v>112</v>
          </cell>
        </row>
        <row r="1442">
          <cell r="C1442" t="str">
            <v>0948</v>
          </cell>
          <cell r="D1442" t="str">
            <v>BRANSON SCHOOL ONLINE</v>
          </cell>
          <cell r="F1442">
            <v>26</v>
          </cell>
          <cell r="G1442">
            <v>22</v>
          </cell>
          <cell r="I1442">
            <v>44</v>
          </cell>
          <cell r="J1442">
            <v>16</v>
          </cell>
          <cell r="K1442">
            <v>26</v>
          </cell>
          <cell r="L1442">
            <v>31</v>
          </cell>
          <cell r="M1442">
            <v>43</v>
          </cell>
          <cell r="N1442">
            <v>53</v>
          </cell>
          <cell r="O1442">
            <v>60</v>
          </cell>
          <cell r="P1442">
            <v>45</v>
          </cell>
          <cell r="Q1442">
            <v>29</v>
          </cell>
          <cell r="R1442">
            <v>32</v>
          </cell>
          <cell r="S1442">
            <v>427</v>
          </cell>
        </row>
        <row r="1443">
          <cell r="C1443" t="str">
            <v>0974</v>
          </cell>
          <cell r="D1443" t="str">
            <v>BRANSON ELEMENTARY SCHOOL</v>
          </cell>
          <cell r="E1443">
            <v>4</v>
          </cell>
          <cell r="F1443">
            <v>1</v>
          </cell>
          <cell r="G1443">
            <v>4</v>
          </cell>
          <cell r="H1443">
            <v>3</v>
          </cell>
          <cell r="I1443">
            <v>2</v>
          </cell>
          <cell r="J1443">
            <v>1</v>
          </cell>
          <cell r="K1443">
            <v>4</v>
          </cell>
          <cell r="L1443">
            <v>1</v>
          </cell>
          <cell r="S1443">
            <v>20</v>
          </cell>
        </row>
        <row r="1444">
          <cell r="C1444" t="str">
            <v>0978</v>
          </cell>
          <cell r="D1444" t="str">
            <v>BRANSON UNDIVIDED HIGH SCHOOL</v>
          </cell>
          <cell r="M1444">
            <v>3</v>
          </cell>
          <cell r="Q1444">
            <v>2</v>
          </cell>
          <cell r="R1444">
            <v>5</v>
          </cell>
          <cell r="S1444">
            <v>10</v>
          </cell>
        </row>
        <row r="1445">
          <cell r="C1445" t="str">
            <v>0979</v>
          </cell>
          <cell r="D1445" t="str">
            <v>BRANSON SCHOOL ONLINE GED PREP</v>
          </cell>
          <cell r="O1445">
            <v>6</v>
          </cell>
          <cell r="P1445">
            <v>1</v>
          </cell>
          <cell r="Q1445">
            <v>4</v>
          </cell>
          <cell r="R1445">
            <v>2</v>
          </cell>
          <cell r="S1445">
            <v>13</v>
          </cell>
        </row>
        <row r="1446">
          <cell r="D1446" t="str">
            <v>BRANSON REORGANIZED 82 TOTALS</v>
          </cell>
          <cell r="E1446">
            <v>4</v>
          </cell>
          <cell r="F1446">
            <v>27</v>
          </cell>
          <cell r="G1446">
            <v>26</v>
          </cell>
          <cell r="H1446">
            <v>3</v>
          </cell>
          <cell r="I1446">
            <v>46</v>
          </cell>
          <cell r="J1446">
            <v>17</v>
          </cell>
          <cell r="K1446">
            <v>30</v>
          </cell>
          <cell r="L1446">
            <v>32</v>
          </cell>
          <cell r="M1446">
            <v>46</v>
          </cell>
          <cell r="N1446">
            <v>53</v>
          </cell>
          <cell r="O1446">
            <v>66</v>
          </cell>
          <cell r="P1446">
            <v>46</v>
          </cell>
          <cell r="Q1446">
            <v>35</v>
          </cell>
          <cell r="R1446">
            <v>39</v>
          </cell>
          <cell r="S1446">
            <v>470</v>
          </cell>
        </row>
        <row r="1447">
          <cell r="C1447" t="str">
            <v>4690</v>
          </cell>
          <cell r="D1447" t="str">
            <v>KIM ELEMENTARY SCHOOL</v>
          </cell>
          <cell r="E1447">
            <v>2</v>
          </cell>
          <cell r="F1447">
            <v>3</v>
          </cell>
          <cell r="G1447">
            <v>3</v>
          </cell>
          <cell r="H1447">
            <v>4</v>
          </cell>
          <cell r="I1447">
            <v>3</v>
          </cell>
          <cell r="J1447">
            <v>4</v>
          </cell>
          <cell r="K1447">
            <v>5</v>
          </cell>
          <cell r="L1447">
            <v>6</v>
          </cell>
          <cell r="S1447">
            <v>30</v>
          </cell>
        </row>
        <row r="1448">
          <cell r="C1448" t="str">
            <v>4694</v>
          </cell>
          <cell r="D1448" t="str">
            <v>KIM UNDIVIDED HIGH SCHOOL</v>
          </cell>
          <cell r="M1448">
            <v>3</v>
          </cell>
          <cell r="N1448">
            <v>6</v>
          </cell>
          <cell r="O1448">
            <v>2</v>
          </cell>
          <cell r="P1448">
            <v>6</v>
          </cell>
          <cell r="Q1448">
            <v>6</v>
          </cell>
          <cell r="R1448">
            <v>5</v>
          </cell>
          <cell r="S1448">
            <v>28</v>
          </cell>
        </row>
        <row r="1449">
          <cell r="D1449" t="str">
            <v>KIM REORGANIZED 88 TOTALS</v>
          </cell>
          <cell r="E1449">
            <v>2</v>
          </cell>
          <cell r="F1449">
            <v>3</v>
          </cell>
          <cell r="G1449">
            <v>3</v>
          </cell>
          <cell r="H1449">
            <v>4</v>
          </cell>
          <cell r="I1449">
            <v>3</v>
          </cell>
          <cell r="J1449">
            <v>4</v>
          </cell>
          <cell r="K1449">
            <v>5</v>
          </cell>
          <cell r="L1449">
            <v>6</v>
          </cell>
          <cell r="M1449">
            <v>3</v>
          </cell>
          <cell r="N1449">
            <v>6</v>
          </cell>
          <cell r="O1449">
            <v>2</v>
          </cell>
          <cell r="P1449">
            <v>6</v>
          </cell>
          <cell r="Q1449">
            <v>6</v>
          </cell>
          <cell r="R1449">
            <v>5</v>
          </cell>
          <cell r="S1449">
            <v>58</v>
          </cell>
        </row>
        <row r="1450">
          <cell r="C1450" t="str">
            <v>4158</v>
          </cell>
          <cell r="D1450" t="str">
            <v>GENOA-HUGO ELEMENTARY SCHOOL</v>
          </cell>
          <cell r="E1450">
            <v>24</v>
          </cell>
          <cell r="F1450">
            <v>9</v>
          </cell>
          <cell r="G1450">
            <v>14</v>
          </cell>
          <cell r="H1450">
            <v>12</v>
          </cell>
          <cell r="I1450">
            <v>10</v>
          </cell>
          <cell r="J1450">
            <v>10</v>
          </cell>
          <cell r="K1450">
            <v>11</v>
          </cell>
          <cell r="S1450">
            <v>90</v>
          </cell>
        </row>
        <row r="1451">
          <cell r="C1451" t="str">
            <v>4160</v>
          </cell>
          <cell r="D1451" t="str">
            <v>GENOA-HUGO MIDDLE SCHOOL</v>
          </cell>
          <cell r="L1451">
            <v>14</v>
          </cell>
          <cell r="M1451">
            <v>11</v>
          </cell>
          <cell r="N1451">
            <v>11</v>
          </cell>
          <cell r="S1451">
            <v>36</v>
          </cell>
        </row>
        <row r="1452">
          <cell r="C1452" t="str">
            <v>4162</v>
          </cell>
          <cell r="D1452" t="str">
            <v>GENOA-HUGO SENIOR HIGH SCHOOL</v>
          </cell>
          <cell r="O1452">
            <v>10</v>
          </cell>
          <cell r="P1452">
            <v>11</v>
          </cell>
          <cell r="Q1452">
            <v>19</v>
          </cell>
          <cell r="R1452">
            <v>12</v>
          </cell>
          <cell r="S1452">
            <v>52</v>
          </cell>
        </row>
        <row r="1453">
          <cell r="D1453" t="str">
            <v>GENOA-HUGO C113 TOTALS</v>
          </cell>
          <cell r="E1453">
            <v>24</v>
          </cell>
          <cell r="F1453">
            <v>9</v>
          </cell>
          <cell r="G1453">
            <v>14</v>
          </cell>
          <cell r="H1453">
            <v>12</v>
          </cell>
          <cell r="I1453">
            <v>10</v>
          </cell>
          <cell r="J1453">
            <v>10</v>
          </cell>
          <cell r="K1453">
            <v>11</v>
          </cell>
          <cell r="L1453">
            <v>14</v>
          </cell>
          <cell r="M1453">
            <v>11</v>
          </cell>
          <cell r="N1453">
            <v>11</v>
          </cell>
          <cell r="O1453">
            <v>10</v>
          </cell>
          <cell r="P1453">
            <v>11</v>
          </cell>
          <cell r="Q1453">
            <v>19</v>
          </cell>
          <cell r="R1453">
            <v>12</v>
          </cell>
          <cell r="S1453">
            <v>178</v>
          </cell>
        </row>
        <row r="1454">
          <cell r="C1454" t="str">
            <v>5132</v>
          </cell>
          <cell r="D1454" t="str">
            <v>LIMON ELEMENTARY SCHOOL</v>
          </cell>
          <cell r="F1454">
            <v>27</v>
          </cell>
          <cell r="G1454">
            <v>35</v>
          </cell>
          <cell r="H1454">
            <v>27</v>
          </cell>
          <cell r="I1454">
            <v>24</v>
          </cell>
          <cell r="J1454">
            <v>32</v>
          </cell>
          <cell r="K1454">
            <v>28</v>
          </cell>
          <cell r="S1454">
            <v>173</v>
          </cell>
        </row>
        <row r="1455">
          <cell r="C1455" t="str">
            <v>5136</v>
          </cell>
          <cell r="D1455" t="str">
            <v>LIMON JUNIOR-SENIOR HIGH SCHOOL</v>
          </cell>
          <cell r="L1455">
            <v>25</v>
          </cell>
          <cell r="M1455">
            <v>39</v>
          </cell>
          <cell r="N1455">
            <v>37</v>
          </cell>
          <cell r="O1455">
            <v>34</v>
          </cell>
          <cell r="P1455">
            <v>40</v>
          </cell>
          <cell r="Q1455">
            <v>55</v>
          </cell>
          <cell r="R1455">
            <v>32</v>
          </cell>
          <cell r="S1455">
            <v>262</v>
          </cell>
        </row>
        <row r="1456">
          <cell r="D1456" t="str">
            <v>LIMON RE-4J TOTALS</v>
          </cell>
          <cell r="F1456">
            <v>27</v>
          </cell>
          <cell r="G1456">
            <v>35</v>
          </cell>
          <cell r="H1456">
            <v>27</v>
          </cell>
          <cell r="I1456">
            <v>24</v>
          </cell>
          <cell r="J1456">
            <v>32</v>
          </cell>
          <cell r="K1456">
            <v>28</v>
          </cell>
          <cell r="L1456">
            <v>25</v>
          </cell>
          <cell r="M1456">
            <v>39</v>
          </cell>
          <cell r="N1456">
            <v>37</v>
          </cell>
          <cell r="O1456">
            <v>34</v>
          </cell>
          <cell r="P1456">
            <v>40</v>
          </cell>
          <cell r="Q1456">
            <v>55</v>
          </cell>
          <cell r="R1456">
            <v>32</v>
          </cell>
          <cell r="S1456">
            <v>435</v>
          </cell>
        </row>
        <row r="1457">
          <cell r="C1457" t="str">
            <v>4502</v>
          </cell>
          <cell r="D1457" t="str">
            <v>KARVAL ELEMENTARY SCHOOL</v>
          </cell>
          <cell r="E1457">
            <v>1</v>
          </cell>
          <cell r="F1457">
            <v>2</v>
          </cell>
          <cell r="G1457">
            <v>4</v>
          </cell>
          <cell r="H1457">
            <v>2</v>
          </cell>
          <cell r="I1457">
            <v>1</v>
          </cell>
          <cell r="J1457">
            <v>4</v>
          </cell>
          <cell r="K1457">
            <v>2</v>
          </cell>
          <cell r="S1457">
            <v>16</v>
          </cell>
        </row>
        <row r="1458">
          <cell r="C1458" t="str">
            <v>4504</v>
          </cell>
          <cell r="D1458" t="str">
            <v>KARVAL ONLINE EDUCATION</v>
          </cell>
          <cell r="F1458">
            <v>5</v>
          </cell>
          <cell r="G1458">
            <v>6</v>
          </cell>
          <cell r="H1458">
            <v>6</v>
          </cell>
          <cell r="I1458">
            <v>5</v>
          </cell>
          <cell r="J1458">
            <v>6</v>
          </cell>
          <cell r="K1458">
            <v>10</v>
          </cell>
          <cell r="L1458">
            <v>7</v>
          </cell>
          <cell r="M1458">
            <v>11</v>
          </cell>
          <cell r="N1458">
            <v>22</v>
          </cell>
          <cell r="O1458">
            <v>24</v>
          </cell>
          <cell r="P1458">
            <v>25</v>
          </cell>
          <cell r="Q1458">
            <v>27</v>
          </cell>
          <cell r="R1458">
            <v>31</v>
          </cell>
          <cell r="S1458">
            <v>185</v>
          </cell>
        </row>
        <row r="1459">
          <cell r="C1459" t="str">
            <v>4506</v>
          </cell>
          <cell r="D1459" t="str">
            <v>KARVAL JUNIOR-SENIOR HIGH SCHOOL</v>
          </cell>
          <cell r="L1459">
            <v>1</v>
          </cell>
          <cell r="M1459">
            <v>8</v>
          </cell>
          <cell r="N1459">
            <v>1</v>
          </cell>
          <cell r="O1459">
            <v>5</v>
          </cell>
          <cell r="P1459">
            <v>4</v>
          </cell>
          <cell r="Q1459">
            <v>11</v>
          </cell>
          <cell r="R1459">
            <v>4</v>
          </cell>
          <cell r="S1459">
            <v>34</v>
          </cell>
        </row>
        <row r="1460">
          <cell r="D1460" t="str">
            <v>KARVAL RE-23 TOTALS</v>
          </cell>
          <cell r="E1460">
            <v>1</v>
          </cell>
          <cell r="F1460">
            <v>7</v>
          </cell>
          <cell r="G1460">
            <v>10</v>
          </cell>
          <cell r="H1460">
            <v>8</v>
          </cell>
          <cell r="I1460">
            <v>6</v>
          </cell>
          <cell r="J1460">
            <v>10</v>
          </cell>
          <cell r="K1460">
            <v>12</v>
          </cell>
          <cell r="L1460">
            <v>8</v>
          </cell>
          <cell r="M1460">
            <v>19</v>
          </cell>
          <cell r="N1460">
            <v>23</v>
          </cell>
          <cell r="O1460">
            <v>29</v>
          </cell>
          <cell r="P1460">
            <v>29</v>
          </cell>
          <cell r="Q1460">
            <v>38</v>
          </cell>
          <cell r="R1460">
            <v>35</v>
          </cell>
          <cell r="S1460">
            <v>235</v>
          </cell>
        </row>
        <row r="1461">
          <cell r="C1461" t="str">
            <v>0202</v>
          </cell>
          <cell r="D1461" t="str">
            <v>SMITH HIGH SCHOOL</v>
          </cell>
          <cell r="O1461">
            <v>1</v>
          </cell>
          <cell r="P1461">
            <v>6</v>
          </cell>
          <cell r="Q1461">
            <v>5</v>
          </cell>
          <cell r="R1461">
            <v>5</v>
          </cell>
          <cell r="S1461">
            <v>17</v>
          </cell>
        </row>
        <row r="1462">
          <cell r="C1462" t="str">
            <v>0515</v>
          </cell>
          <cell r="D1462" t="str">
            <v>AYRES ELEMENTARY SCHOOL</v>
          </cell>
          <cell r="F1462">
            <v>149</v>
          </cell>
          <cell r="G1462">
            <v>162</v>
          </cell>
          <cell r="H1462">
            <v>151</v>
          </cell>
          <cell r="S1462">
            <v>462</v>
          </cell>
        </row>
        <row r="1463">
          <cell r="C1463" t="str">
            <v>1220</v>
          </cell>
          <cell r="D1463" t="str">
            <v>CALICHE ELEMENTARY SCHOOL</v>
          </cell>
          <cell r="E1463">
            <v>16</v>
          </cell>
          <cell r="F1463">
            <v>22</v>
          </cell>
          <cell r="G1463">
            <v>23</v>
          </cell>
          <cell r="H1463">
            <v>16</v>
          </cell>
          <cell r="I1463">
            <v>16</v>
          </cell>
          <cell r="J1463">
            <v>23</v>
          </cell>
          <cell r="K1463">
            <v>25</v>
          </cell>
          <cell r="L1463">
            <v>23</v>
          </cell>
          <cell r="S1463">
            <v>164</v>
          </cell>
        </row>
        <row r="1464">
          <cell r="C1464" t="str">
            <v>1224</v>
          </cell>
          <cell r="D1464" t="str">
            <v>CALICHE JUNIOR-SENIOR HIGH SCHOOL</v>
          </cell>
          <cell r="M1464">
            <v>19</v>
          </cell>
          <cell r="N1464">
            <v>16</v>
          </cell>
          <cell r="O1464">
            <v>33</v>
          </cell>
          <cell r="P1464">
            <v>21</v>
          </cell>
          <cell r="Q1464">
            <v>16</v>
          </cell>
          <cell r="R1464">
            <v>19</v>
          </cell>
          <cell r="S1464">
            <v>124</v>
          </cell>
        </row>
        <row r="1465">
          <cell r="C1465" t="str">
            <v>1321</v>
          </cell>
          <cell r="D1465" t="str">
            <v>CAMPBELL ELEMENTARY SCHOOL</v>
          </cell>
          <cell r="I1465">
            <v>129</v>
          </cell>
          <cell r="J1465">
            <v>153</v>
          </cell>
          <cell r="K1465">
            <v>143</v>
          </cell>
          <cell r="S1465">
            <v>425</v>
          </cell>
        </row>
        <row r="1466">
          <cell r="C1466" t="str">
            <v>3729</v>
          </cell>
          <cell r="D1466" t="str">
            <v>HAGEN EARLY EDUCATION CENTER</v>
          </cell>
          <cell r="E1466">
            <v>142</v>
          </cell>
          <cell r="S1466">
            <v>142</v>
          </cell>
        </row>
        <row r="1467">
          <cell r="C1467" t="str">
            <v>8256</v>
          </cell>
          <cell r="D1467" t="str">
            <v>STERLING MIDDLE SCHOOL</v>
          </cell>
          <cell r="L1467">
            <v>159</v>
          </cell>
          <cell r="M1467">
            <v>165</v>
          </cell>
          <cell r="N1467">
            <v>166</v>
          </cell>
          <cell r="S1467">
            <v>490</v>
          </cell>
        </row>
        <row r="1468">
          <cell r="C1468" t="str">
            <v>8260</v>
          </cell>
          <cell r="D1468" t="str">
            <v>STERLING HIGH SCHOOL</v>
          </cell>
          <cell r="O1468">
            <v>146</v>
          </cell>
          <cell r="P1468">
            <v>155</v>
          </cell>
          <cell r="Q1468">
            <v>155</v>
          </cell>
          <cell r="R1468">
            <v>156</v>
          </cell>
          <cell r="S1468">
            <v>612</v>
          </cell>
        </row>
        <row r="1469">
          <cell r="D1469" t="str">
            <v>VALLEY RE-1 TOTALS</v>
          </cell>
          <cell r="E1469">
            <v>158</v>
          </cell>
          <cell r="F1469">
            <v>171</v>
          </cell>
          <cell r="G1469">
            <v>185</v>
          </cell>
          <cell r="H1469">
            <v>167</v>
          </cell>
          <cell r="I1469">
            <v>145</v>
          </cell>
          <cell r="J1469">
            <v>176</v>
          </cell>
          <cell r="K1469">
            <v>168</v>
          </cell>
          <cell r="L1469">
            <v>182</v>
          </cell>
          <cell r="M1469">
            <v>184</v>
          </cell>
          <cell r="N1469">
            <v>182</v>
          </cell>
          <cell r="O1469">
            <v>180</v>
          </cell>
          <cell r="P1469">
            <v>182</v>
          </cell>
          <cell r="Q1469">
            <v>176</v>
          </cell>
          <cell r="R1469">
            <v>180</v>
          </cell>
          <cell r="S1469">
            <v>2436</v>
          </cell>
        </row>
        <row r="1470">
          <cell r="C1470" t="str">
            <v>2980</v>
          </cell>
          <cell r="D1470" t="str">
            <v>FLEMING ELEMENTARY SCHOOL</v>
          </cell>
          <cell r="E1470">
            <v>15</v>
          </cell>
          <cell r="F1470">
            <v>11</v>
          </cell>
          <cell r="G1470">
            <v>18</v>
          </cell>
          <cell r="H1470">
            <v>17</v>
          </cell>
          <cell r="I1470">
            <v>12</v>
          </cell>
          <cell r="J1470">
            <v>9</v>
          </cell>
          <cell r="K1470">
            <v>16</v>
          </cell>
          <cell r="L1470">
            <v>22</v>
          </cell>
          <cell r="S1470">
            <v>120</v>
          </cell>
        </row>
        <row r="1471">
          <cell r="C1471" t="str">
            <v>2988</v>
          </cell>
          <cell r="D1471" t="str">
            <v>FLEMING HIGH SCHOOL</v>
          </cell>
          <cell r="M1471">
            <v>7</v>
          </cell>
          <cell r="N1471">
            <v>15</v>
          </cell>
          <cell r="O1471">
            <v>13</v>
          </cell>
          <cell r="P1471">
            <v>17</v>
          </cell>
          <cell r="Q1471">
            <v>14</v>
          </cell>
          <cell r="R1471">
            <v>14</v>
          </cell>
          <cell r="S1471">
            <v>80</v>
          </cell>
        </row>
        <row r="1472">
          <cell r="D1472" t="str">
            <v>FRENCHMAN RE-3 TOTALS</v>
          </cell>
          <cell r="E1472">
            <v>15</v>
          </cell>
          <cell r="F1472">
            <v>11</v>
          </cell>
          <cell r="G1472">
            <v>18</v>
          </cell>
          <cell r="H1472">
            <v>17</v>
          </cell>
          <cell r="I1472">
            <v>12</v>
          </cell>
          <cell r="J1472">
            <v>9</v>
          </cell>
          <cell r="K1472">
            <v>16</v>
          </cell>
          <cell r="L1472">
            <v>22</v>
          </cell>
          <cell r="M1472">
            <v>7</v>
          </cell>
          <cell r="N1472">
            <v>15</v>
          </cell>
          <cell r="O1472">
            <v>13</v>
          </cell>
          <cell r="P1472">
            <v>17</v>
          </cell>
          <cell r="Q1472">
            <v>14</v>
          </cell>
          <cell r="R1472">
            <v>14</v>
          </cell>
          <cell r="S1472">
            <v>200</v>
          </cell>
        </row>
        <row r="1473">
          <cell r="C1473" t="str">
            <v>5802</v>
          </cell>
          <cell r="D1473" t="str">
            <v>MERINO ELEMENTARY SCHOOL</v>
          </cell>
          <cell r="F1473">
            <v>21</v>
          </cell>
          <cell r="G1473">
            <v>23</v>
          </cell>
          <cell r="H1473">
            <v>20</v>
          </cell>
          <cell r="I1473">
            <v>21</v>
          </cell>
          <cell r="J1473">
            <v>22</v>
          </cell>
          <cell r="K1473">
            <v>23</v>
          </cell>
          <cell r="L1473">
            <v>27</v>
          </cell>
          <cell r="S1473">
            <v>157</v>
          </cell>
        </row>
        <row r="1474">
          <cell r="C1474" t="str">
            <v>5806</v>
          </cell>
          <cell r="D1474" t="str">
            <v>MERINO JUNIOR SENIOR HIGH SCHOOL</v>
          </cell>
          <cell r="M1474">
            <v>33</v>
          </cell>
          <cell r="N1474">
            <v>25</v>
          </cell>
          <cell r="O1474">
            <v>24</v>
          </cell>
          <cell r="P1474">
            <v>27</v>
          </cell>
          <cell r="Q1474">
            <v>24</v>
          </cell>
          <cell r="R1474">
            <v>21</v>
          </cell>
          <cell r="S1474">
            <v>154</v>
          </cell>
        </row>
        <row r="1475">
          <cell r="D1475" t="str">
            <v>BUFFALO RE-4 TOTALS</v>
          </cell>
          <cell r="F1475">
            <v>21</v>
          </cell>
          <cell r="G1475">
            <v>23</v>
          </cell>
          <cell r="H1475">
            <v>20</v>
          </cell>
          <cell r="I1475">
            <v>21</v>
          </cell>
          <cell r="J1475">
            <v>22</v>
          </cell>
          <cell r="K1475">
            <v>23</v>
          </cell>
          <cell r="L1475">
            <v>27</v>
          </cell>
          <cell r="M1475">
            <v>33</v>
          </cell>
          <cell r="N1475">
            <v>25</v>
          </cell>
          <cell r="O1475">
            <v>24</v>
          </cell>
          <cell r="P1475">
            <v>27</v>
          </cell>
          <cell r="Q1475">
            <v>24</v>
          </cell>
          <cell r="R1475">
            <v>21</v>
          </cell>
          <cell r="S1475">
            <v>311</v>
          </cell>
        </row>
        <row r="1476">
          <cell r="C1476" t="str">
            <v>6834</v>
          </cell>
          <cell r="D1476" t="str">
            <v>PEETZ ELEMENTARY SCHOOL</v>
          </cell>
          <cell r="E1476">
            <v>14</v>
          </cell>
          <cell r="F1476">
            <v>8</v>
          </cell>
          <cell r="G1476">
            <v>6</v>
          </cell>
          <cell r="H1476">
            <v>14</v>
          </cell>
          <cell r="I1476">
            <v>16</v>
          </cell>
          <cell r="J1476">
            <v>13</v>
          </cell>
          <cell r="K1476">
            <v>14</v>
          </cell>
          <cell r="L1476">
            <v>15</v>
          </cell>
          <cell r="S1476">
            <v>100</v>
          </cell>
        </row>
        <row r="1477">
          <cell r="C1477" t="str">
            <v>6838</v>
          </cell>
          <cell r="D1477" t="str">
            <v>PEETZ JUNIOR-SENIOR HIGH SCHOOL</v>
          </cell>
          <cell r="M1477">
            <v>17</v>
          </cell>
          <cell r="N1477">
            <v>11</v>
          </cell>
          <cell r="O1477">
            <v>19</v>
          </cell>
          <cell r="P1477">
            <v>9</v>
          </cell>
          <cell r="Q1477">
            <v>12</v>
          </cell>
          <cell r="R1477">
            <v>8</v>
          </cell>
          <cell r="S1477">
            <v>76</v>
          </cell>
        </row>
        <row r="1478">
          <cell r="D1478" t="str">
            <v>PLATEAU RE-5 TOTALS</v>
          </cell>
          <cell r="E1478">
            <v>14</v>
          </cell>
          <cell r="F1478">
            <v>8</v>
          </cell>
          <cell r="G1478">
            <v>6</v>
          </cell>
          <cell r="H1478">
            <v>14</v>
          </cell>
          <cell r="I1478">
            <v>16</v>
          </cell>
          <cell r="J1478">
            <v>13</v>
          </cell>
          <cell r="K1478">
            <v>14</v>
          </cell>
          <cell r="L1478">
            <v>15</v>
          </cell>
          <cell r="M1478">
            <v>17</v>
          </cell>
          <cell r="N1478">
            <v>11</v>
          </cell>
          <cell r="O1478">
            <v>19</v>
          </cell>
          <cell r="P1478">
            <v>9</v>
          </cell>
          <cell r="Q1478">
            <v>12</v>
          </cell>
          <cell r="R1478">
            <v>8</v>
          </cell>
          <cell r="S1478">
            <v>176</v>
          </cell>
        </row>
        <row r="1479">
          <cell r="C1479" t="str">
            <v>2122</v>
          </cell>
          <cell r="D1479" t="str">
            <v>DE BEQUE ELEMENTARY SCHOOL</v>
          </cell>
          <cell r="E1479">
            <v>19</v>
          </cell>
          <cell r="F1479">
            <v>13</v>
          </cell>
          <cell r="G1479">
            <v>15</v>
          </cell>
          <cell r="H1479">
            <v>11</v>
          </cell>
          <cell r="I1479">
            <v>10</v>
          </cell>
          <cell r="J1479">
            <v>11</v>
          </cell>
          <cell r="K1479">
            <v>4</v>
          </cell>
          <cell r="L1479">
            <v>9</v>
          </cell>
          <cell r="S1479">
            <v>92</v>
          </cell>
        </row>
        <row r="1480">
          <cell r="C1480" t="str">
            <v>2126</v>
          </cell>
          <cell r="D1480" t="str">
            <v>DE BEQUE UNDIVIDED HIGH SCHOOL</v>
          </cell>
          <cell r="M1480">
            <v>10</v>
          </cell>
          <cell r="N1480">
            <v>9</v>
          </cell>
          <cell r="O1480">
            <v>7</v>
          </cell>
          <cell r="P1480">
            <v>3</v>
          </cell>
          <cell r="Q1480">
            <v>9</v>
          </cell>
          <cell r="R1480">
            <v>6</v>
          </cell>
          <cell r="S1480">
            <v>44</v>
          </cell>
        </row>
        <row r="1481">
          <cell r="D1481" t="str">
            <v>DE BEQUE 49JT TOTALS</v>
          </cell>
          <cell r="E1481">
            <v>19</v>
          </cell>
          <cell r="F1481">
            <v>13</v>
          </cell>
          <cell r="G1481">
            <v>15</v>
          </cell>
          <cell r="H1481">
            <v>11</v>
          </cell>
          <cell r="I1481">
            <v>10</v>
          </cell>
          <cell r="J1481">
            <v>11</v>
          </cell>
          <cell r="K1481">
            <v>4</v>
          </cell>
          <cell r="L1481">
            <v>9</v>
          </cell>
          <cell r="M1481">
            <v>10</v>
          </cell>
          <cell r="N1481">
            <v>9</v>
          </cell>
          <cell r="O1481">
            <v>7</v>
          </cell>
          <cell r="P1481">
            <v>3</v>
          </cell>
          <cell r="Q1481">
            <v>9</v>
          </cell>
          <cell r="R1481">
            <v>6</v>
          </cell>
          <cell r="S1481">
            <v>136</v>
          </cell>
        </row>
        <row r="1482">
          <cell r="C1482" t="str">
            <v>3582</v>
          </cell>
          <cell r="D1482" t="str">
            <v>GRAND MESA HIGH SCHOOL</v>
          </cell>
          <cell r="O1482">
            <v>21</v>
          </cell>
          <cell r="P1482">
            <v>28</v>
          </cell>
          <cell r="Q1482">
            <v>35</v>
          </cell>
          <cell r="R1482">
            <v>46</v>
          </cell>
          <cell r="S1482">
            <v>130</v>
          </cell>
        </row>
        <row r="1483">
          <cell r="C1483" t="str">
            <v>7024</v>
          </cell>
          <cell r="D1483" t="str">
            <v>PLATEAU VALLEY ELEMENTARY SCHOOL</v>
          </cell>
          <cell r="E1483">
            <v>29</v>
          </cell>
          <cell r="F1483">
            <v>26</v>
          </cell>
          <cell r="G1483">
            <v>29</v>
          </cell>
          <cell r="H1483">
            <v>26</v>
          </cell>
          <cell r="I1483">
            <v>25</v>
          </cell>
          <cell r="J1483">
            <v>31</v>
          </cell>
          <cell r="K1483">
            <v>32</v>
          </cell>
          <cell r="S1483">
            <v>198</v>
          </cell>
        </row>
        <row r="1484">
          <cell r="C1484" t="str">
            <v>7028</v>
          </cell>
          <cell r="D1484" t="str">
            <v>PLATEAU VALLEY MIDDLE SCHOOL</v>
          </cell>
          <cell r="L1484">
            <v>18</v>
          </cell>
          <cell r="M1484">
            <v>20</v>
          </cell>
          <cell r="N1484">
            <v>12</v>
          </cell>
          <cell r="S1484">
            <v>50</v>
          </cell>
        </row>
        <row r="1485">
          <cell r="C1485" t="str">
            <v>7032</v>
          </cell>
          <cell r="D1485" t="str">
            <v>PLATEAU VALLEY HIGH SCHOOL</v>
          </cell>
          <cell r="O1485">
            <v>28</v>
          </cell>
          <cell r="P1485">
            <v>18</v>
          </cell>
          <cell r="Q1485">
            <v>25</v>
          </cell>
          <cell r="R1485">
            <v>22</v>
          </cell>
          <cell r="S1485">
            <v>93</v>
          </cell>
        </row>
        <row r="1486">
          <cell r="D1486" t="str">
            <v>PLATEAU VALLEY 50 TOTALS</v>
          </cell>
          <cell r="E1486">
            <v>29</v>
          </cell>
          <cell r="F1486">
            <v>26</v>
          </cell>
          <cell r="G1486">
            <v>29</v>
          </cell>
          <cell r="H1486">
            <v>26</v>
          </cell>
          <cell r="I1486">
            <v>25</v>
          </cell>
          <cell r="J1486">
            <v>31</v>
          </cell>
          <cell r="K1486">
            <v>32</v>
          </cell>
          <cell r="L1486">
            <v>18</v>
          </cell>
          <cell r="M1486">
            <v>20</v>
          </cell>
          <cell r="N1486">
            <v>12</v>
          </cell>
          <cell r="O1486">
            <v>49</v>
          </cell>
          <cell r="P1486">
            <v>46</v>
          </cell>
          <cell r="Q1486">
            <v>60</v>
          </cell>
          <cell r="R1486">
            <v>68</v>
          </cell>
          <cell r="S1486">
            <v>471</v>
          </cell>
        </row>
        <row r="1487">
          <cell r="C1487" t="str">
            <v>0000</v>
          </cell>
          <cell r="D1487" t="str">
            <v>NOT IN A SCHOOL</v>
          </cell>
          <cell r="N1487">
            <v>1</v>
          </cell>
          <cell r="O1487">
            <v>1</v>
          </cell>
          <cell r="P1487">
            <v>5</v>
          </cell>
          <cell r="Q1487">
            <v>1</v>
          </cell>
          <cell r="R1487">
            <v>2</v>
          </cell>
          <cell r="S1487">
            <v>10</v>
          </cell>
        </row>
        <row r="1488">
          <cell r="C1488" t="str">
            <v>0262</v>
          </cell>
          <cell r="D1488" t="str">
            <v>APPLETON ELEMENTARY SCHOOL</v>
          </cell>
          <cell r="E1488">
            <v>22</v>
          </cell>
          <cell r="F1488">
            <v>68</v>
          </cell>
          <cell r="G1488">
            <v>70</v>
          </cell>
          <cell r="H1488">
            <v>75</v>
          </cell>
          <cell r="I1488">
            <v>68</v>
          </cell>
          <cell r="J1488">
            <v>59</v>
          </cell>
          <cell r="K1488">
            <v>60</v>
          </cell>
          <cell r="S1488">
            <v>422</v>
          </cell>
        </row>
        <row r="1489">
          <cell r="C1489" t="str">
            <v>0361</v>
          </cell>
          <cell r="D1489" t="str">
            <v>FRUITA 8/9 SCHOOL</v>
          </cell>
          <cell r="N1489">
            <v>306</v>
          </cell>
          <cell r="O1489">
            <v>470</v>
          </cell>
          <cell r="S1489">
            <v>776</v>
          </cell>
        </row>
        <row r="1490">
          <cell r="C1490" t="str">
            <v>0362</v>
          </cell>
          <cell r="D1490" t="str">
            <v>RIM ROCK ELEMENTARY SCHOOL</v>
          </cell>
          <cell r="E1490">
            <v>28</v>
          </cell>
          <cell r="F1490">
            <v>94</v>
          </cell>
          <cell r="G1490">
            <v>99</v>
          </cell>
          <cell r="H1490">
            <v>101</v>
          </cell>
          <cell r="I1490">
            <v>110</v>
          </cell>
          <cell r="J1490">
            <v>109</v>
          </cell>
          <cell r="K1490">
            <v>113</v>
          </cell>
          <cell r="S1490">
            <v>654</v>
          </cell>
        </row>
        <row r="1491">
          <cell r="C1491" t="str">
            <v>0363</v>
          </cell>
          <cell r="D1491" t="str">
            <v>PEAR PARK ELEMENTARY SCHOOL</v>
          </cell>
          <cell r="E1491">
            <v>29</v>
          </cell>
          <cell r="F1491">
            <v>72</v>
          </cell>
          <cell r="G1491">
            <v>67</v>
          </cell>
          <cell r="H1491">
            <v>77</v>
          </cell>
          <cell r="I1491">
            <v>78</v>
          </cell>
          <cell r="J1491">
            <v>60</v>
          </cell>
          <cell r="K1491">
            <v>75</v>
          </cell>
          <cell r="S1491">
            <v>458</v>
          </cell>
        </row>
        <row r="1492">
          <cell r="C1492" t="str">
            <v>0900</v>
          </cell>
          <cell r="D1492" t="str">
            <v>BOOKCLIFF MIDDLE SCHOOL</v>
          </cell>
          <cell r="L1492">
            <v>200</v>
          </cell>
          <cell r="M1492">
            <v>192</v>
          </cell>
          <cell r="N1492">
            <v>183</v>
          </cell>
          <cell r="S1492">
            <v>575</v>
          </cell>
        </row>
        <row r="1493">
          <cell r="C1493" t="str">
            <v>1046</v>
          </cell>
          <cell r="D1493" t="str">
            <v>BROADWAY ELEMENTARY SCHOOL</v>
          </cell>
          <cell r="E1493">
            <v>23</v>
          </cell>
          <cell r="F1493">
            <v>29</v>
          </cell>
          <cell r="G1493">
            <v>32</v>
          </cell>
          <cell r="H1493">
            <v>33</v>
          </cell>
          <cell r="I1493">
            <v>41</v>
          </cell>
          <cell r="J1493">
            <v>40</v>
          </cell>
          <cell r="K1493">
            <v>47</v>
          </cell>
          <cell r="S1493">
            <v>245</v>
          </cell>
        </row>
        <row r="1494">
          <cell r="C1494" t="str">
            <v>1450</v>
          </cell>
          <cell r="D1494" t="str">
            <v>CENTRAL HIGH SCHOOL</v>
          </cell>
          <cell r="O1494">
            <v>408</v>
          </cell>
          <cell r="P1494">
            <v>431</v>
          </cell>
          <cell r="Q1494">
            <v>369</v>
          </cell>
          <cell r="R1494">
            <v>391</v>
          </cell>
          <cell r="S1494">
            <v>1599</v>
          </cell>
        </row>
        <row r="1495">
          <cell r="C1495" t="str">
            <v>1520</v>
          </cell>
          <cell r="D1495" t="str">
            <v>CHATFIELD ELEMENTARY SCHOOL</v>
          </cell>
          <cell r="E1495">
            <v>26</v>
          </cell>
          <cell r="F1495">
            <v>75</v>
          </cell>
          <cell r="G1495">
            <v>71</v>
          </cell>
          <cell r="H1495">
            <v>63</v>
          </cell>
          <cell r="I1495">
            <v>63</v>
          </cell>
          <cell r="J1495">
            <v>55</v>
          </cell>
          <cell r="K1495">
            <v>71</v>
          </cell>
          <cell r="S1495">
            <v>424</v>
          </cell>
        </row>
        <row r="1496">
          <cell r="C1496" t="str">
            <v>1619</v>
          </cell>
          <cell r="D1496" t="str">
            <v>CHIPETA ELEMENTARY SCHOOL</v>
          </cell>
          <cell r="E1496">
            <v>29</v>
          </cell>
          <cell r="F1496">
            <v>93</v>
          </cell>
          <cell r="G1496">
            <v>73</v>
          </cell>
          <cell r="H1496">
            <v>76</v>
          </cell>
          <cell r="I1496">
            <v>59</v>
          </cell>
          <cell r="J1496">
            <v>73</v>
          </cell>
          <cell r="K1496">
            <v>69</v>
          </cell>
          <cell r="S1496">
            <v>472</v>
          </cell>
        </row>
        <row r="1497">
          <cell r="C1497" t="str">
            <v>1686</v>
          </cell>
          <cell r="D1497" t="str">
            <v>CLIFTON ELEMENTARY SCHOOL</v>
          </cell>
          <cell r="E1497">
            <v>48</v>
          </cell>
          <cell r="F1497">
            <v>68</v>
          </cell>
          <cell r="G1497">
            <v>96</v>
          </cell>
          <cell r="H1497">
            <v>57</v>
          </cell>
          <cell r="I1497">
            <v>53</v>
          </cell>
          <cell r="J1497">
            <v>74</v>
          </cell>
          <cell r="K1497">
            <v>46</v>
          </cell>
          <cell r="S1497">
            <v>442</v>
          </cell>
        </row>
        <row r="1498">
          <cell r="C1498" t="str">
            <v>2128</v>
          </cell>
          <cell r="D1498" t="str">
            <v>INDEPENDENCE ACADEMY</v>
          </cell>
          <cell r="F1498">
            <v>38</v>
          </cell>
          <cell r="G1498">
            <v>49</v>
          </cell>
          <cell r="H1498">
            <v>41</v>
          </cell>
          <cell r="I1498">
            <v>20</v>
          </cell>
          <cell r="J1498">
            <v>21</v>
          </cell>
          <cell r="K1498">
            <v>22</v>
          </cell>
          <cell r="L1498">
            <v>23</v>
          </cell>
          <cell r="M1498">
            <v>6</v>
          </cell>
          <cell r="N1498">
            <v>13</v>
          </cell>
          <cell r="S1498">
            <v>233</v>
          </cell>
        </row>
        <row r="1499">
          <cell r="C1499" t="str">
            <v>2224</v>
          </cell>
          <cell r="D1499" t="str">
            <v>DOS RIOS ELEMENTARY SCHOOL</v>
          </cell>
          <cell r="E1499">
            <v>25</v>
          </cell>
          <cell r="F1499">
            <v>59</v>
          </cell>
          <cell r="G1499">
            <v>81</v>
          </cell>
          <cell r="H1499">
            <v>74</v>
          </cell>
          <cell r="I1499">
            <v>60</v>
          </cell>
          <cell r="J1499">
            <v>63</v>
          </cell>
          <cell r="K1499">
            <v>67</v>
          </cell>
          <cell r="S1499">
            <v>429</v>
          </cell>
        </row>
        <row r="1500">
          <cell r="C1500" t="str">
            <v>2297</v>
          </cell>
          <cell r="D1500" t="str">
            <v>DUAL IMMERSION ACADEMY SCHOOL</v>
          </cell>
          <cell r="E1500">
            <v>24</v>
          </cell>
          <cell r="F1500">
            <v>44</v>
          </cell>
          <cell r="G1500">
            <v>51</v>
          </cell>
          <cell r="H1500">
            <v>40</v>
          </cell>
          <cell r="I1500">
            <v>37</v>
          </cell>
          <cell r="J1500">
            <v>39</v>
          </cell>
          <cell r="K1500">
            <v>37</v>
          </cell>
          <cell r="S1500">
            <v>272</v>
          </cell>
        </row>
        <row r="1501">
          <cell r="C1501" t="str">
            <v>2392</v>
          </cell>
          <cell r="D1501" t="str">
            <v>EAST MIDDLE SCHOOL</v>
          </cell>
          <cell r="L1501">
            <v>159</v>
          </cell>
          <cell r="M1501">
            <v>151</v>
          </cell>
          <cell r="N1501">
            <v>134</v>
          </cell>
          <cell r="S1501">
            <v>444</v>
          </cell>
        </row>
        <row r="1502">
          <cell r="C1502" t="str">
            <v>2724</v>
          </cell>
          <cell r="D1502" t="str">
            <v>NEW EMERSON SCHOOL AT COLUMBUS</v>
          </cell>
          <cell r="F1502">
            <v>18</v>
          </cell>
          <cell r="G1502">
            <v>29</v>
          </cell>
          <cell r="H1502">
            <v>21</v>
          </cell>
          <cell r="I1502">
            <v>23</v>
          </cell>
          <cell r="J1502">
            <v>21</v>
          </cell>
          <cell r="K1502">
            <v>21</v>
          </cell>
          <cell r="S1502">
            <v>133</v>
          </cell>
        </row>
        <row r="1503">
          <cell r="C1503" t="str">
            <v>3244</v>
          </cell>
          <cell r="D1503" t="str">
            <v>FRUITA MIDDLE SCHOOL</v>
          </cell>
          <cell r="L1503">
            <v>270</v>
          </cell>
          <cell r="M1503">
            <v>296</v>
          </cell>
          <cell r="S1503">
            <v>566</v>
          </cell>
        </row>
        <row r="1504">
          <cell r="C1504" t="str">
            <v>3262</v>
          </cell>
          <cell r="D1504" t="str">
            <v>FRUITVALE ELEMENTARY SCHOOL</v>
          </cell>
          <cell r="E1504">
            <v>28</v>
          </cell>
          <cell r="F1504">
            <v>88</v>
          </cell>
          <cell r="G1504">
            <v>71</v>
          </cell>
          <cell r="H1504">
            <v>62</v>
          </cell>
          <cell r="I1504">
            <v>82</v>
          </cell>
          <cell r="J1504">
            <v>66</v>
          </cell>
          <cell r="K1504">
            <v>77</v>
          </cell>
          <cell r="S1504">
            <v>474</v>
          </cell>
        </row>
        <row r="1505">
          <cell r="C1505" t="str">
            <v>3350</v>
          </cell>
          <cell r="D1505" t="str">
            <v>GATEWAY SCHOOL</v>
          </cell>
          <cell r="E1505">
            <v>5</v>
          </cell>
          <cell r="F1505">
            <v>6</v>
          </cell>
          <cell r="G1505">
            <v>3</v>
          </cell>
          <cell r="H1505">
            <v>7</v>
          </cell>
          <cell r="I1505">
            <v>5</v>
          </cell>
          <cell r="J1505">
            <v>5</v>
          </cell>
          <cell r="K1505">
            <v>4</v>
          </cell>
          <cell r="L1505">
            <v>2</v>
          </cell>
          <cell r="M1505">
            <v>3</v>
          </cell>
          <cell r="N1505">
            <v>1</v>
          </cell>
          <cell r="O1505">
            <v>4</v>
          </cell>
          <cell r="P1505">
            <v>1</v>
          </cell>
          <cell r="Q1505">
            <v>2</v>
          </cell>
          <cell r="R1505">
            <v>3</v>
          </cell>
          <cell r="S1505">
            <v>51</v>
          </cell>
        </row>
        <row r="1506">
          <cell r="C1506" t="str">
            <v>3469</v>
          </cell>
          <cell r="D1506" t="str">
            <v>GLADE PARK COMMUNITY SCHOOL</v>
          </cell>
          <cell r="F1506">
            <v>6</v>
          </cell>
          <cell r="G1506">
            <v>7</v>
          </cell>
          <cell r="H1506">
            <v>6</v>
          </cell>
          <cell r="I1506">
            <v>1</v>
          </cell>
          <cell r="J1506">
            <v>1</v>
          </cell>
          <cell r="S1506">
            <v>21</v>
          </cell>
        </row>
        <row r="1507">
          <cell r="C1507" t="str">
            <v>3570</v>
          </cell>
          <cell r="D1507" t="str">
            <v>GRAND JUNCTION HIGH SCHOOL</v>
          </cell>
          <cell r="O1507">
            <v>477</v>
          </cell>
          <cell r="P1507">
            <v>459</v>
          </cell>
          <cell r="Q1507">
            <v>415</v>
          </cell>
          <cell r="R1507">
            <v>423</v>
          </cell>
          <cell r="S1507">
            <v>1774</v>
          </cell>
        </row>
        <row r="1508">
          <cell r="C1508" t="str">
            <v>3584</v>
          </cell>
          <cell r="D1508" t="str">
            <v>GRAND MESA MIDDLE SCHOOL</v>
          </cell>
          <cell r="L1508">
            <v>209</v>
          </cell>
          <cell r="M1508">
            <v>216</v>
          </cell>
          <cell r="N1508">
            <v>232</v>
          </cell>
          <cell r="S1508">
            <v>657</v>
          </cell>
        </row>
        <row r="1509">
          <cell r="C1509" t="str">
            <v>4084</v>
          </cell>
          <cell r="D1509" t="str">
            <v>LINCOLN PARK PRESCHOOL</v>
          </cell>
          <cell r="E1509">
            <v>26</v>
          </cell>
          <cell r="S1509">
            <v>26</v>
          </cell>
        </row>
        <row r="1510">
          <cell r="C1510" t="str">
            <v>5210</v>
          </cell>
          <cell r="D1510" t="str">
            <v>LINCOLN ORCHARD MESA ELEMENTARY SCHOOL</v>
          </cell>
          <cell r="E1510">
            <v>25</v>
          </cell>
          <cell r="F1510">
            <v>61</v>
          </cell>
          <cell r="G1510">
            <v>55</v>
          </cell>
          <cell r="H1510">
            <v>66</v>
          </cell>
          <cell r="I1510">
            <v>65</v>
          </cell>
          <cell r="J1510">
            <v>59</v>
          </cell>
          <cell r="K1510">
            <v>79</v>
          </cell>
          <cell r="S1510">
            <v>410</v>
          </cell>
        </row>
        <row r="1511">
          <cell r="C1511" t="str">
            <v>5244</v>
          </cell>
          <cell r="D1511" t="str">
            <v>LOMA ELEMENTARY SCHOOL</v>
          </cell>
          <cell r="E1511">
            <v>27</v>
          </cell>
          <cell r="F1511">
            <v>46</v>
          </cell>
          <cell r="G1511">
            <v>43</v>
          </cell>
          <cell r="H1511">
            <v>45</v>
          </cell>
          <cell r="I1511">
            <v>37</v>
          </cell>
          <cell r="J1511">
            <v>48</v>
          </cell>
          <cell r="K1511">
            <v>42</v>
          </cell>
          <cell r="S1511">
            <v>288</v>
          </cell>
        </row>
        <row r="1512">
          <cell r="C1512" t="str">
            <v>5828</v>
          </cell>
          <cell r="D1512" t="str">
            <v>MESA VALLEY VISION HOME AND COMMUNITY PROGRAM</v>
          </cell>
          <cell r="F1512">
            <v>28</v>
          </cell>
          <cell r="G1512">
            <v>30</v>
          </cell>
          <cell r="H1512">
            <v>31</v>
          </cell>
          <cell r="I1512">
            <v>28</v>
          </cell>
          <cell r="J1512">
            <v>31</v>
          </cell>
          <cell r="K1512">
            <v>22</v>
          </cell>
          <cell r="L1512">
            <v>29</v>
          </cell>
          <cell r="M1512">
            <v>20</v>
          </cell>
          <cell r="N1512">
            <v>32</v>
          </cell>
          <cell r="O1512">
            <v>16</v>
          </cell>
          <cell r="P1512">
            <v>23</v>
          </cell>
          <cell r="Q1512">
            <v>21</v>
          </cell>
          <cell r="R1512">
            <v>15</v>
          </cell>
          <cell r="S1512">
            <v>326</v>
          </cell>
        </row>
        <row r="1513">
          <cell r="C1513" t="str">
            <v>5842</v>
          </cell>
          <cell r="D1513" t="str">
            <v>MESA VIEW ELEMENTARY SCHOOL</v>
          </cell>
          <cell r="E1513">
            <v>33</v>
          </cell>
          <cell r="F1513">
            <v>65</v>
          </cell>
          <cell r="G1513">
            <v>71</v>
          </cell>
          <cell r="H1513">
            <v>71</v>
          </cell>
          <cell r="I1513">
            <v>67</v>
          </cell>
          <cell r="J1513">
            <v>73</v>
          </cell>
          <cell r="K1513">
            <v>57</v>
          </cell>
          <cell r="S1513">
            <v>437</v>
          </cell>
        </row>
        <row r="1514">
          <cell r="C1514" t="str">
            <v>6055</v>
          </cell>
          <cell r="D1514" t="str">
            <v>CAREER CENTER PRESCHOOL</v>
          </cell>
          <cell r="E1514">
            <v>25</v>
          </cell>
          <cell r="S1514">
            <v>25</v>
          </cell>
        </row>
        <row r="1515">
          <cell r="C1515" t="str">
            <v>6070</v>
          </cell>
          <cell r="D1515" t="str">
            <v>FRUITA MONUMENT HIGH SCHOOL</v>
          </cell>
          <cell r="P1515">
            <v>428</v>
          </cell>
          <cell r="Q1515">
            <v>416</v>
          </cell>
          <cell r="R1515">
            <v>434</v>
          </cell>
          <cell r="S1515">
            <v>1278</v>
          </cell>
        </row>
        <row r="1516">
          <cell r="C1516" t="str">
            <v>6166</v>
          </cell>
          <cell r="D1516" t="str">
            <v>MOUNT GARFIELD MIDDLE SCHOOL</v>
          </cell>
          <cell r="L1516">
            <v>242</v>
          </cell>
          <cell r="M1516">
            <v>185</v>
          </cell>
          <cell r="N1516">
            <v>208</v>
          </cell>
          <cell r="S1516">
            <v>635</v>
          </cell>
        </row>
        <row r="1517">
          <cell r="C1517" t="str">
            <v>6264</v>
          </cell>
          <cell r="D1517" t="str">
            <v>NISLEY ELEMENTARY SCHOOL</v>
          </cell>
          <cell r="E1517">
            <v>28</v>
          </cell>
          <cell r="F1517">
            <v>78</v>
          </cell>
          <cell r="G1517">
            <v>92</v>
          </cell>
          <cell r="H1517">
            <v>60</v>
          </cell>
          <cell r="I1517">
            <v>72</v>
          </cell>
          <cell r="J1517">
            <v>74</v>
          </cell>
          <cell r="K1517">
            <v>75</v>
          </cell>
          <cell r="S1517">
            <v>479</v>
          </cell>
        </row>
        <row r="1518">
          <cell r="C1518" t="str">
            <v>6554</v>
          </cell>
          <cell r="D1518" t="str">
            <v>ORCHARD AVENUE ELEMENTARY SCHOOL</v>
          </cell>
          <cell r="E1518">
            <v>28</v>
          </cell>
          <cell r="F1518">
            <v>80</v>
          </cell>
          <cell r="G1518">
            <v>79</v>
          </cell>
          <cell r="H1518">
            <v>78</v>
          </cell>
          <cell r="I1518">
            <v>76</v>
          </cell>
          <cell r="J1518">
            <v>70</v>
          </cell>
          <cell r="K1518">
            <v>77</v>
          </cell>
          <cell r="S1518">
            <v>488</v>
          </cell>
        </row>
        <row r="1519">
          <cell r="C1519" t="str">
            <v>6562</v>
          </cell>
          <cell r="D1519" t="str">
            <v>ORCHARD MESA MIDDLE SCHOOL</v>
          </cell>
          <cell r="L1519">
            <v>190</v>
          </cell>
          <cell r="M1519">
            <v>180</v>
          </cell>
          <cell r="N1519">
            <v>167</v>
          </cell>
          <cell r="S1519">
            <v>537</v>
          </cell>
        </row>
        <row r="1520">
          <cell r="C1520" t="str">
            <v>6666</v>
          </cell>
          <cell r="D1520" t="str">
            <v>PALISADE HIGH SCHOOL</v>
          </cell>
          <cell r="O1520">
            <v>272</v>
          </cell>
          <cell r="P1520">
            <v>246</v>
          </cell>
          <cell r="Q1520">
            <v>256</v>
          </cell>
          <cell r="R1520">
            <v>229</v>
          </cell>
          <cell r="S1520">
            <v>1003</v>
          </cell>
        </row>
        <row r="1521">
          <cell r="C1521" t="str">
            <v>7110</v>
          </cell>
          <cell r="D1521" t="str">
            <v>POMONA ELEMENTARY SCHOOL</v>
          </cell>
          <cell r="F1521">
            <v>67</v>
          </cell>
          <cell r="G1521">
            <v>63</v>
          </cell>
          <cell r="H1521">
            <v>67</v>
          </cell>
          <cell r="I1521">
            <v>80</v>
          </cell>
          <cell r="J1521">
            <v>60</v>
          </cell>
          <cell r="K1521">
            <v>80</v>
          </cell>
          <cell r="S1521">
            <v>417</v>
          </cell>
        </row>
        <row r="1522">
          <cell r="C1522" t="str">
            <v>7236</v>
          </cell>
          <cell r="D1522" t="str">
            <v>R-5 HIGH SCHOOL</v>
          </cell>
          <cell r="O1522">
            <v>2</v>
          </cell>
          <cell r="P1522">
            <v>19</v>
          </cell>
          <cell r="Q1522">
            <v>104</v>
          </cell>
          <cell r="R1522">
            <v>230</v>
          </cell>
          <cell r="S1522">
            <v>355</v>
          </cell>
        </row>
        <row r="1523">
          <cell r="C1523" t="str">
            <v>7281</v>
          </cell>
          <cell r="D1523" t="str">
            <v>REDLANDS MIDDLE SCHOOL</v>
          </cell>
          <cell r="L1523">
            <v>167</v>
          </cell>
          <cell r="M1523">
            <v>205</v>
          </cell>
          <cell r="N1523">
            <v>210</v>
          </cell>
          <cell r="S1523">
            <v>582</v>
          </cell>
        </row>
        <row r="1524">
          <cell r="C1524" t="str">
            <v>7467</v>
          </cell>
          <cell r="D1524" t="str">
            <v>ROCKY MOUNTAIN ELEMENTARY SCHOOL</v>
          </cell>
          <cell r="E1524">
            <v>26</v>
          </cell>
          <cell r="F1524">
            <v>104</v>
          </cell>
          <cell r="G1524">
            <v>99</v>
          </cell>
          <cell r="H1524">
            <v>114</v>
          </cell>
          <cell r="I1524">
            <v>85</v>
          </cell>
          <cell r="J1524">
            <v>72</v>
          </cell>
          <cell r="K1524">
            <v>73</v>
          </cell>
          <cell r="S1524">
            <v>573</v>
          </cell>
        </row>
        <row r="1525">
          <cell r="C1525" t="str">
            <v>7832</v>
          </cell>
          <cell r="D1525" t="str">
            <v>SHELLEDY ELEMENTARY SCHOOL</v>
          </cell>
          <cell r="E1525">
            <v>27</v>
          </cell>
          <cell r="F1525">
            <v>96</v>
          </cell>
          <cell r="G1525">
            <v>88</v>
          </cell>
          <cell r="H1525">
            <v>78</v>
          </cell>
          <cell r="I1525">
            <v>96</v>
          </cell>
          <cell r="J1525">
            <v>91</v>
          </cell>
          <cell r="K1525">
            <v>74</v>
          </cell>
          <cell r="S1525">
            <v>550</v>
          </cell>
        </row>
        <row r="1526">
          <cell r="C1526" t="str">
            <v>8462</v>
          </cell>
          <cell r="D1526" t="str">
            <v>TAYLOR ELEMENTARY SCHOOL</v>
          </cell>
          <cell r="E1526">
            <v>26</v>
          </cell>
          <cell r="F1526">
            <v>66</v>
          </cell>
          <cell r="G1526">
            <v>79</v>
          </cell>
          <cell r="H1526">
            <v>54</v>
          </cell>
          <cell r="I1526">
            <v>48</v>
          </cell>
          <cell r="J1526">
            <v>81</v>
          </cell>
          <cell r="K1526">
            <v>68</v>
          </cell>
          <cell r="S1526">
            <v>422</v>
          </cell>
        </row>
        <row r="1527">
          <cell r="C1527" t="str">
            <v>8846</v>
          </cell>
          <cell r="D1527" t="str">
            <v>THUNDER MOUNTAIN ELEMENTARY SCHOOL</v>
          </cell>
          <cell r="E1527">
            <v>30</v>
          </cell>
          <cell r="F1527">
            <v>102</v>
          </cell>
          <cell r="G1527">
            <v>87</v>
          </cell>
          <cell r="H1527">
            <v>105</v>
          </cell>
          <cell r="I1527">
            <v>98</v>
          </cell>
          <cell r="J1527">
            <v>100</v>
          </cell>
          <cell r="K1527">
            <v>102</v>
          </cell>
          <cell r="S1527">
            <v>624</v>
          </cell>
        </row>
        <row r="1528">
          <cell r="C1528" t="str">
            <v>8876</v>
          </cell>
          <cell r="D1528" t="str">
            <v>TOPE ELEMENTARY SCHOOL</v>
          </cell>
          <cell r="E1528">
            <v>26</v>
          </cell>
          <cell r="F1528">
            <v>46</v>
          </cell>
          <cell r="G1528">
            <v>55</v>
          </cell>
          <cell r="H1528">
            <v>63</v>
          </cell>
          <cell r="I1528">
            <v>61</v>
          </cell>
          <cell r="J1528">
            <v>58</v>
          </cell>
          <cell r="K1528">
            <v>70</v>
          </cell>
          <cell r="S1528">
            <v>379</v>
          </cell>
        </row>
        <row r="1529">
          <cell r="C1529" t="str">
            <v>9406</v>
          </cell>
          <cell r="D1529" t="str">
            <v>WEST MIDDLE SCHOOL</v>
          </cell>
          <cell r="L1529">
            <v>147</v>
          </cell>
          <cell r="M1529">
            <v>138</v>
          </cell>
          <cell r="N1529">
            <v>142</v>
          </cell>
          <cell r="S1529">
            <v>427</v>
          </cell>
        </row>
        <row r="1530">
          <cell r="C1530" t="str">
            <v>9434</v>
          </cell>
          <cell r="D1530" t="str">
            <v>SCENIC ELEMENTARY SCHOOL</v>
          </cell>
          <cell r="F1530">
            <v>34</v>
          </cell>
          <cell r="G1530">
            <v>36</v>
          </cell>
          <cell r="H1530">
            <v>38</v>
          </cell>
          <cell r="I1530">
            <v>42</v>
          </cell>
          <cell r="J1530">
            <v>41</v>
          </cell>
          <cell r="K1530">
            <v>48</v>
          </cell>
          <cell r="S1530">
            <v>239</v>
          </cell>
        </row>
        <row r="1531">
          <cell r="C1531" t="str">
            <v>9673</v>
          </cell>
          <cell r="D1531" t="str">
            <v>WINGATE ELEMENTARY SCHOOL</v>
          </cell>
          <cell r="E1531">
            <v>22</v>
          </cell>
          <cell r="F1531">
            <v>53</v>
          </cell>
          <cell r="G1531">
            <v>62</v>
          </cell>
          <cell r="H1531">
            <v>83</v>
          </cell>
          <cell r="I1531">
            <v>77</v>
          </cell>
          <cell r="J1531">
            <v>77</v>
          </cell>
          <cell r="K1531">
            <v>86</v>
          </cell>
          <cell r="S1531">
            <v>460</v>
          </cell>
        </row>
        <row r="1532">
          <cell r="D1532" t="str">
            <v>MESA COUNTY VALLEY 51 TOTALS</v>
          </cell>
          <cell r="E1532">
            <v>636</v>
          </cell>
          <cell r="F1532">
            <v>1684</v>
          </cell>
          <cell r="G1532">
            <v>1738</v>
          </cell>
          <cell r="H1532">
            <v>1686</v>
          </cell>
          <cell r="I1532">
            <v>1632</v>
          </cell>
          <cell r="J1532">
            <v>1621</v>
          </cell>
          <cell r="K1532">
            <v>1662</v>
          </cell>
          <cell r="L1532">
            <v>1638</v>
          </cell>
          <cell r="M1532">
            <v>1592</v>
          </cell>
          <cell r="N1532">
            <v>1629</v>
          </cell>
          <cell r="O1532">
            <v>1650</v>
          </cell>
          <cell r="P1532">
            <v>1612</v>
          </cell>
          <cell r="Q1532">
            <v>1584</v>
          </cell>
          <cell r="R1532">
            <v>1727</v>
          </cell>
          <cell r="S1532">
            <v>22091</v>
          </cell>
        </row>
        <row r="1533">
          <cell r="C1533" t="str">
            <v>1962</v>
          </cell>
          <cell r="D1533" t="str">
            <v>LAMB ELEMENTARY SCHOOL</v>
          </cell>
          <cell r="E1533">
            <v>4</v>
          </cell>
          <cell r="F1533">
            <v>7</v>
          </cell>
          <cell r="G1533">
            <v>8</v>
          </cell>
          <cell r="H1533">
            <v>10</v>
          </cell>
          <cell r="I1533">
            <v>6</v>
          </cell>
          <cell r="J1533">
            <v>7</v>
          </cell>
          <cell r="K1533">
            <v>6</v>
          </cell>
          <cell r="S1533">
            <v>48</v>
          </cell>
        </row>
        <row r="1534">
          <cell r="C1534" t="str">
            <v>1966</v>
          </cell>
          <cell r="D1534" t="str">
            <v>CREEDE MIDDLE/HIGH SCHOOL</v>
          </cell>
          <cell r="L1534">
            <v>8</v>
          </cell>
          <cell r="M1534">
            <v>2</v>
          </cell>
          <cell r="N1534">
            <v>4</v>
          </cell>
          <cell r="O1534">
            <v>8</v>
          </cell>
          <cell r="P1534">
            <v>8</v>
          </cell>
          <cell r="Q1534">
            <v>8</v>
          </cell>
          <cell r="R1534">
            <v>6</v>
          </cell>
          <cell r="S1534">
            <v>44</v>
          </cell>
        </row>
        <row r="1535">
          <cell r="D1535" t="str">
            <v>CREEDE CONSOLIDATED 1 TOTALS</v>
          </cell>
          <cell r="E1535">
            <v>4</v>
          </cell>
          <cell r="F1535">
            <v>7</v>
          </cell>
          <cell r="G1535">
            <v>8</v>
          </cell>
          <cell r="H1535">
            <v>10</v>
          </cell>
          <cell r="I1535">
            <v>6</v>
          </cell>
          <cell r="J1535">
            <v>7</v>
          </cell>
          <cell r="K1535">
            <v>6</v>
          </cell>
          <cell r="L1535">
            <v>8</v>
          </cell>
          <cell r="M1535">
            <v>2</v>
          </cell>
          <cell r="N1535">
            <v>4</v>
          </cell>
          <cell r="O1535">
            <v>8</v>
          </cell>
          <cell r="P1535">
            <v>8</v>
          </cell>
          <cell r="Q1535">
            <v>8</v>
          </cell>
          <cell r="R1535">
            <v>6</v>
          </cell>
          <cell r="S1535">
            <v>92</v>
          </cell>
        </row>
        <row r="1536">
          <cell r="C1536" t="str">
            <v>1936</v>
          </cell>
          <cell r="D1536" t="str">
            <v>SANDROCK ELEMENTARY</v>
          </cell>
          <cell r="E1536">
            <v>31</v>
          </cell>
          <cell r="F1536">
            <v>56</v>
          </cell>
          <cell r="G1536">
            <v>62</v>
          </cell>
          <cell r="H1536">
            <v>51</v>
          </cell>
          <cell r="I1536">
            <v>59</v>
          </cell>
          <cell r="J1536">
            <v>69</v>
          </cell>
          <cell r="K1536">
            <v>52</v>
          </cell>
          <cell r="S1536">
            <v>380</v>
          </cell>
        </row>
        <row r="1537">
          <cell r="C1537" t="str">
            <v>1938</v>
          </cell>
          <cell r="D1537" t="str">
            <v>CRAIG MIDDLE SCHOOL SCHOOL</v>
          </cell>
          <cell r="L1537">
            <v>166</v>
          </cell>
          <cell r="M1537">
            <v>178</v>
          </cell>
          <cell r="N1537">
            <v>162</v>
          </cell>
          <cell r="S1537">
            <v>506</v>
          </cell>
        </row>
        <row r="1538">
          <cell r="C1538" t="str">
            <v>2373</v>
          </cell>
          <cell r="D1538" t="str">
            <v>EARLY CHILDHOOD CENTER</v>
          </cell>
          <cell r="E1538">
            <v>57</v>
          </cell>
          <cell r="S1538">
            <v>57</v>
          </cell>
        </row>
        <row r="1539">
          <cell r="C1539" t="str">
            <v>2374</v>
          </cell>
          <cell r="D1539" t="str">
            <v>EAST ELEMENTARY SCHOOL</v>
          </cell>
          <cell r="E1539">
            <v>28</v>
          </cell>
          <cell r="F1539">
            <v>42</v>
          </cell>
          <cell r="G1539">
            <v>36</v>
          </cell>
          <cell r="H1539">
            <v>35</v>
          </cell>
          <cell r="I1539">
            <v>50</v>
          </cell>
          <cell r="J1539">
            <v>41</v>
          </cell>
          <cell r="K1539">
            <v>41</v>
          </cell>
          <cell r="S1539">
            <v>273</v>
          </cell>
        </row>
        <row r="1540">
          <cell r="C1540" t="str">
            <v>5656</v>
          </cell>
          <cell r="D1540" t="str">
            <v>MAYBELL ELEMENTARY SCHOOL</v>
          </cell>
          <cell r="F1540">
            <v>2</v>
          </cell>
          <cell r="G1540">
            <v>3</v>
          </cell>
          <cell r="H1540">
            <v>2</v>
          </cell>
          <cell r="I1540">
            <v>3</v>
          </cell>
          <cell r="J1540">
            <v>2</v>
          </cell>
          <cell r="K1540">
            <v>2</v>
          </cell>
          <cell r="S1540">
            <v>14</v>
          </cell>
        </row>
        <row r="1541">
          <cell r="C1541" t="str">
            <v>5962</v>
          </cell>
          <cell r="D1541" t="str">
            <v>MOFFAT COUNTY HIGH SCHOOL</v>
          </cell>
          <cell r="O1541">
            <v>160</v>
          </cell>
          <cell r="P1541">
            <v>168</v>
          </cell>
          <cell r="Q1541">
            <v>144</v>
          </cell>
          <cell r="R1541">
            <v>143</v>
          </cell>
          <cell r="S1541">
            <v>615</v>
          </cell>
        </row>
        <row r="1542">
          <cell r="C1542" t="str">
            <v>7338</v>
          </cell>
          <cell r="D1542" t="str">
            <v>RIDGEVIEW ELEMENTARY SCHOOL</v>
          </cell>
          <cell r="E1542">
            <v>27</v>
          </cell>
          <cell r="F1542">
            <v>38</v>
          </cell>
          <cell r="G1542">
            <v>41</v>
          </cell>
          <cell r="H1542">
            <v>36</v>
          </cell>
          <cell r="I1542">
            <v>31</v>
          </cell>
          <cell r="J1542">
            <v>42</v>
          </cell>
          <cell r="K1542">
            <v>36</v>
          </cell>
          <cell r="S1542">
            <v>251</v>
          </cell>
        </row>
        <row r="1543">
          <cell r="C1543" t="str">
            <v>8398</v>
          </cell>
          <cell r="D1543" t="str">
            <v>SUNSET ELEMENTARY SCHOOL</v>
          </cell>
          <cell r="E1543">
            <v>28</v>
          </cell>
          <cell r="F1543">
            <v>43</v>
          </cell>
          <cell r="G1543">
            <v>54</v>
          </cell>
          <cell r="H1543">
            <v>47</v>
          </cell>
          <cell r="I1543">
            <v>35</v>
          </cell>
          <cell r="J1543">
            <v>52</v>
          </cell>
          <cell r="K1543">
            <v>47</v>
          </cell>
          <cell r="S1543">
            <v>306</v>
          </cell>
        </row>
        <row r="1544">
          <cell r="D1544" t="str">
            <v>MOFFAT COUNTY RE:NO 1 TOTALS</v>
          </cell>
          <cell r="E1544">
            <v>171</v>
          </cell>
          <cell r="F1544">
            <v>181</v>
          </cell>
          <cell r="G1544">
            <v>196</v>
          </cell>
          <cell r="H1544">
            <v>171</v>
          </cell>
          <cell r="I1544">
            <v>178</v>
          </cell>
          <cell r="J1544">
            <v>206</v>
          </cell>
          <cell r="K1544">
            <v>178</v>
          </cell>
          <cell r="L1544">
            <v>166</v>
          </cell>
          <cell r="M1544">
            <v>178</v>
          </cell>
          <cell r="N1544">
            <v>162</v>
          </cell>
          <cell r="O1544">
            <v>160</v>
          </cell>
          <cell r="P1544">
            <v>168</v>
          </cell>
          <cell r="Q1544">
            <v>144</v>
          </cell>
          <cell r="R1544">
            <v>143</v>
          </cell>
          <cell r="S1544">
            <v>2402</v>
          </cell>
        </row>
        <row r="1545">
          <cell r="C1545" t="str">
            <v>0609</v>
          </cell>
          <cell r="D1545" t="str">
            <v>BATTLE ROCK CHARTER SCHOOL</v>
          </cell>
          <cell r="F1545">
            <v>10</v>
          </cell>
          <cell r="G1545">
            <v>5</v>
          </cell>
          <cell r="H1545">
            <v>6</v>
          </cell>
          <cell r="I1545">
            <v>6</v>
          </cell>
          <cell r="J1545">
            <v>8</v>
          </cell>
          <cell r="K1545">
            <v>1</v>
          </cell>
          <cell r="L1545">
            <v>1</v>
          </cell>
          <cell r="S1545">
            <v>37</v>
          </cell>
        </row>
        <row r="1546">
          <cell r="C1546" t="str">
            <v>1888</v>
          </cell>
          <cell r="D1546" t="str">
            <v>CORTEZ MIDDLE SCHOOL</v>
          </cell>
          <cell r="L1546">
            <v>223</v>
          </cell>
          <cell r="M1546">
            <v>213</v>
          </cell>
          <cell r="N1546">
            <v>202</v>
          </cell>
          <cell r="S1546">
            <v>638</v>
          </cell>
        </row>
        <row r="1547">
          <cell r="C1547" t="str">
            <v>4546</v>
          </cell>
          <cell r="D1547" t="str">
            <v>KEMPER ELEMENTARY SCHOOL</v>
          </cell>
          <cell r="F1547">
            <v>76</v>
          </cell>
          <cell r="G1547">
            <v>64</v>
          </cell>
          <cell r="H1547">
            <v>68</v>
          </cell>
          <cell r="I1547">
            <v>64</v>
          </cell>
          <cell r="J1547">
            <v>64</v>
          </cell>
          <cell r="K1547">
            <v>68</v>
          </cell>
          <cell r="S1547">
            <v>404</v>
          </cell>
        </row>
        <row r="1548">
          <cell r="C1548" t="str">
            <v>5090</v>
          </cell>
          <cell r="D1548" t="str">
            <v>LEWIS-ARRIOLA ELEMENTARY SCHOOL</v>
          </cell>
          <cell r="F1548">
            <v>16</v>
          </cell>
          <cell r="G1548">
            <v>17</v>
          </cell>
          <cell r="H1548">
            <v>21</v>
          </cell>
          <cell r="I1548">
            <v>20</v>
          </cell>
          <cell r="J1548">
            <v>24</v>
          </cell>
          <cell r="K1548">
            <v>23</v>
          </cell>
          <cell r="S1548">
            <v>121</v>
          </cell>
        </row>
        <row r="1549">
          <cell r="C1549" t="str">
            <v>5436</v>
          </cell>
          <cell r="D1549" t="str">
            <v>MANAUGH ELEMENTARY SCHOOL</v>
          </cell>
          <cell r="F1549">
            <v>43</v>
          </cell>
          <cell r="G1549">
            <v>46</v>
          </cell>
          <cell r="H1549">
            <v>57</v>
          </cell>
          <cell r="I1549">
            <v>57</v>
          </cell>
          <cell r="J1549">
            <v>50</v>
          </cell>
          <cell r="K1549">
            <v>43</v>
          </cell>
          <cell r="S1549">
            <v>296</v>
          </cell>
        </row>
        <row r="1550">
          <cell r="C1550" t="str">
            <v>5836</v>
          </cell>
          <cell r="D1550" t="str">
            <v>MESA ELEMENTARY SCHOOL</v>
          </cell>
          <cell r="F1550">
            <v>64</v>
          </cell>
          <cell r="G1550">
            <v>63</v>
          </cell>
          <cell r="H1550">
            <v>72</v>
          </cell>
          <cell r="I1550">
            <v>71</v>
          </cell>
          <cell r="J1550">
            <v>70</v>
          </cell>
          <cell r="K1550">
            <v>62</v>
          </cell>
          <cell r="S1550">
            <v>402</v>
          </cell>
        </row>
        <row r="1551">
          <cell r="C1551" t="str">
            <v>6026</v>
          </cell>
          <cell r="D1551" t="str">
            <v>MONTEZUMA-CORTEZ HIGH SCHOOL</v>
          </cell>
          <cell r="O1551">
            <v>158</v>
          </cell>
          <cell r="P1551">
            <v>167</v>
          </cell>
          <cell r="Q1551">
            <v>167</v>
          </cell>
          <cell r="R1551">
            <v>229</v>
          </cell>
          <cell r="S1551">
            <v>721</v>
          </cell>
        </row>
        <row r="1552">
          <cell r="C1552" t="str">
            <v>7082</v>
          </cell>
          <cell r="D1552" t="str">
            <v>PLEASANT VIEW ELEMENTARY SCHOOL</v>
          </cell>
          <cell r="F1552">
            <v>13</v>
          </cell>
          <cell r="G1552">
            <v>10</v>
          </cell>
          <cell r="H1552">
            <v>5</v>
          </cell>
          <cell r="I1552">
            <v>8</v>
          </cell>
          <cell r="J1552">
            <v>5</v>
          </cell>
          <cell r="K1552">
            <v>3</v>
          </cell>
          <cell r="S1552">
            <v>44</v>
          </cell>
        </row>
        <row r="1553">
          <cell r="C1553" t="str">
            <v>7430</v>
          </cell>
          <cell r="D1553" t="str">
            <v>PRESCHOOL/JUMPSTART</v>
          </cell>
          <cell r="E1553">
            <v>90</v>
          </cell>
          <cell r="S1553">
            <v>90</v>
          </cell>
        </row>
        <row r="1554">
          <cell r="C1554" t="str">
            <v>8133</v>
          </cell>
          <cell r="D1554" t="str">
            <v>SOUTHWEST OPEN CHARTER SCHOOL</v>
          </cell>
          <cell r="O1554">
            <v>25</v>
          </cell>
          <cell r="P1554">
            <v>33</v>
          </cell>
          <cell r="Q1554">
            <v>33</v>
          </cell>
          <cell r="R1554">
            <v>85</v>
          </cell>
          <cell r="S1554">
            <v>176</v>
          </cell>
        </row>
        <row r="1555">
          <cell r="D1555" t="str">
            <v>MONTEZUMA-CORTEZ RE-1 TOTALS</v>
          </cell>
          <cell r="E1555">
            <v>90</v>
          </cell>
          <cell r="F1555">
            <v>222</v>
          </cell>
          <cell r="G1555">
            <v>205</v>
          </cell>
          <cell r="H1555">
            <v>229</v>
          </cell>
          <cell r="I1555">
            <v>226</v>
          </cell>
          <cell r="J1555">
            <v>221</v>
          </cell>
          <cell r="K1555">
            <v>200</v>
          </cell>
          <cell r="L1555">
            <v>224</v>
          </cell>
          <cell r="M1555">
            <v>213</v>
          </cell>
          <cell r="N1555">
            <v>202</v>
          </cell>
          <cell r="O1555">
            <v>183</v>
          </cell>
          <cell r="P1555">
            <v>200</v>
          </cell>
          <cell r="Q1555">
            <v>200</v>
          </cell>
          <cell r="R1555">
            <v>314</v>
          </cell>
          <cell r="S1555">
            <v>2929</v>
          </cell>
        </row>
        <row r="1556">
          <cell r="C1556" t="str">
            <v>2204</v>
          </cell>
          <cell r="D1556" t="str">
            <v>DOLORES ELEMENTARY SCHOOL</v>
          </cell>
          <cell r="F1556">
            <v>49</v>
          </cell>
          <cell r="G1556">
            <v>49</v>
          </cell>
          <cell r="H1556">
            <v>39</v>
          </cell>
          <cell r="I1556">
            <v>53</v>
          </cell>
          <cell r="J1556">
            <v>44</v>
          </cell>
          <cell r="K1556">
            <v>49</v>
          </cell>
          <cell r="S1556">
            <v>283</v>
          </cell>
        </row>
        <row r="1557">
          <cell r="C1557" t="str">
            <v>2206</v>
          </cell>
          <cell r="D1557" t="str">
            <v>DOLORES MIDDLE SCHOOL</v>
          </cell>
          <cell r="L1557">
            <v>46</v>
          </cell>
          <cell r="M1557">
            <v>61</v>
          </cell>
          <cell r="N1557">
            <v>56</v>
          </cell>
          <cell r="S1557">
            <v>163</v>
          </cell>
        </row>
        <row r="1558">
          <cell r="C1558" t="str">
            <v>2208</v>
          </cell>
          <cell r="D1558" t="str">
            <v>DOLORES HIGH SCHOOL</v>
          </cell>
          <cell r="O1558">
            <v>54</v>
          </cell>
          <cell r="P1558">
            <v>66</v>
          </cell>
          <cell r="Q1558">
            <v>39</v>
          </cell>
          <cell r="R1558">
            <v>36</v>
          </cell>
          <cell r="S1558">
            <v>195</v>
          </cell>
        </row>
        <row r="1559">
          <cell r="C1559" t="str">
            <v>8500</v>
          </cell>
          <cell r="D1559" t="str">
            <v>TEDDY BEAR PRESCHOOL</v>
          </cell>
          <cell r="E1559">
            <v>48</v>
          </cell>
          <cell r="S1559">
            <v>48</v>
          </cell>
        </row>
        <row r="1560">
          <cell r="D1560" t="str">
            <v>DOLORES RE-4A TOTALS</v>
          </cell>
          <cell r="E1560">
            <v>48</v>
          </cell>
          <cell r="F1560">
            <v>49</v>
          </cell>
          <cell r="G1560">
            <v>49</v>
          </cell>
          <cell r="H1560">
            <v>39</v>
          </cell>
          <cell r="I1560">
            <v>53</v>
          </cell>
          <cell r="J1560">
            <v>44</v>
          </cell>
          <cell r="K1560">
            <v>49</v>
          </cell>
          <cell r="L1560">
            <v>46</v>
          </cell>
          <cell r="M1560">
            <v>61</v>
          </cell>
          <cell r="N1560">
            <v>56</v>
          </cell>
          <cell r="O1560">
            <v>54</v>
          </cell>
          <cell r="P1560">
            <v>66</v>
          </cell>
          <cell r="Q1560">
            <v>39</v>
          </cell>
          <cell r="R1560">
            <v>36</v>
          </cell>
          <cell r="S1560">
            <v>689</v>
          </cell>
        </row>
        <row r="1561">
          <cell r="C1561" t="str">
            <v>5446</v>
          </cell>
          <cell r="D1561" t="str">
            <v>MANCOS ELEMENTARY SCHOOL</v>
          </cell>
          <cell r="F1561">
            <v>22</v>
          </cell>
          <cell r="G1561">
            <v>28</v>
          </cell>
          <cell r="H1561">
            <v>32</v>
          </cell>
          <cell r="I1561">
            <v>30</v>
          </cell>
          <cell r="J1561">
            <v>22</v>
          </cell>
          <cell r="K1561">
            <v>28</v>
          </cell>
          <cell r="S1561">
            <v>162</v>
          </cell>
        </row>
        <row r="1562">
          <cell r="C1562" t="str">
            <v>5450</v>
          </cell>
          <cell r="D1562" t="str">
            <v>MANCOS MIDDLE SCHOOL</v>
          </cell>
          <cell r="L1562">
            <v>29</v>
          </cell>
          <cell r="M1562">
            <v>32</v>
          </cell>
          <cell r="N1562">
            <v>32</v>
          </cell>
          <cell r="S1562">
            <v>93</v>
          </cell>
        </row>
        <row r="1563">
          <cell r="C1563" t="str">
            <v>5452</v>
          </cell>
          <cell r="D1563" t="str">
            <v>MANCOS HIGH SCHOOL</v>
          </cell>
          <cell r="O1563">
            <v>34</v>
          </cell>
          <cell r="P1563">
            <v>26</v>
          </cell>
          <cell r="Q1563">
            <v>23</v>
          </cell>
          <cell r="R1563">
            <v>31</v>
          </cell>
          <cell r="S1563">
            <v>114</v>
          </cell>
        </row>
        <row r="1564">
          <cell r="D1564" t="str">
            <v>MANCOS RE-6 TOTALS</v>
          </cell>
          <cell r="F1564">
            <v>22</v>
          </cell>
          <cell r="G1564">
            <v>28</v>
          </cell>
          <cell r="H1564">
            <v>32</v>
          </cell>
          <cell r="I1564">
            <v>30</v>
          </cell>
          <cell r="J1564">
            <v>22</v>
          </cell>
          <cell r="K1564">
            <v>28</v>
          </cell>
          <cell r="L1564">
            <v>29</v>
          </cell>
          <cell r="M1564">
            <v>32</v>
          </cell>
          <cell r="N1564">
            <v>32</v>
          </cell>
          <cell r="O1564">
            <v>34</v>
          </cell>
          <cell r="P1564">
            <v>26</v>
          </cell>
          <cell r="Q1564">
            <v>23</v>
          </cell>
          <cell r="R1564">
            <v>31</v>
          </cell>
          <cell r="S1564">
            <v>369</v>
          </cell>
        </row>
        <row r="1565">
          <cell r="C1565" t="str">
            <v>0000</v>
          </cell>
          <cell r="D1565" t="str">
            <v>NOT IN A SCHOOL</v>
          </cell>
          <cell r="O1565">
            <v>2</v>
          </cell>
          <cell r="P1565">
            <v>1</v>
          </cell>
          <cell r="Q1565">
            <v>1</v>
          </cell>
          <cell r="S1565">
            <v>4</v>
          </cell>
        </row>
        <row r="1566">
          <cell r="C1566" t="str">
            <v>1392</v>
          </cell>
          <cell r="D1566" t="str">
            <v>CENTENNIAL MIDDLE SCHOOL</v>
          </cell>
          <cell r="L1566">
            <v>172</v>
          </cell>
          <cell r="M1566">
            <v>193</v>
          </cell>
          <cell r="N1566">
            <v>237</v>
          </cell>
          <cell r="S1566">
            <v>602</v>
          </cell>
        </row>
        <row r="1567">
          <cell r="C1567" t="str">
            <v>1915</v>
          </cell>
          <cell r="D1567" t="str">
            <v>COTTONWOOD ELEMENTARY SCHOOL</v>
          </cell>
          <cell r="F1567">
            <v>76</v>
          </cell>
          <cell r="G1567">
            <v>76</v>
          </cell>
          <cell r="H1567">
            <v>80</v>
          </cell>
          <cell r="I1567">
            <v>82</v>
          </cell>
          <cell r="J1567">
            <v>86</v>
          </cell>
          <cell r="K1567">
            <v>105</v>
          </cell>
          <cell r="S1567">
            <v>505</v>
          </cell>
        </row>
        <row r="1568">
          <cell r="C1568" t="str">
            <v>2942</v>
          </cell>
          <cell r="D1568" t="str">
            <v>EARLY CHILDHOOD CENTER</v>
          </cell>
          <cell r="E1568">
            <v>277</v>
          </cell>
          <cell r="S1568">
            <v>277</v>
          </cell>
        </row>
        <row r="1569">
          <cell r="C1569" t="str">
            <v>4458</v>
          </cell>
          <cell r="D1569" t="str">
            <v>JOHNSON ELEMENTARY SCHOOL</v>
          </cell>
          <cell r="F1569">
            <v>88</v>
          </cell>
          <cell r="G1569">
            <v>110</v>
          </cell>
          <cell r="H1569">
            <v>77</v>
          </cell>
          <cell r="I1569">
            <v>115</v>
          </cell>
          <cell r="J1569">
            <v>88</v>
          </cell>
          <cell r="K1569">
            <v>84</v>
          </cell>
          <cell r="S1569">
            <v>562</v>
          </cell>
        </row>
        <row r="1570">
          <cell r="C1570" t="str">
            <v>6054</v>
          </cell>
          <cell r="D1570" t="str">
            <v>COLUMBINE MIDDLE SCHOOL</v>
          </cell>
          <cell r="L1570">
            <v>172</v>
          </cell>
          <cell r="M1570">
            <v>187</v>
          </cell>
          <cell r="N1570">
            <v>163</v>
          </cell>
          <cell r="S1570">
            <v>522</v>
          </cell>
        </row>
        <row r="1571">
          <cell r="C1571" t="str">
            <v>6058</v>
          </cell>
          <cell r="D1571" t="str">
            <v>MONTROSE HIGH SCHOOL</v>
          </cell>
          <cell r="O1571">
            <v>389</v>
          </cell>
          <cell r="P1571">
            <v>347</v>
          </cell>
          <cell r="Q1571">
            <v>298</v>
          </cell>
          <cell r="R1571">
            <v>314</v>
          </cell>
          <cell r="S1571">
            <v>1348</v>
          </cell>
        </row>
        <row r="1572">
          <cell r="C1572" t="str">
            <v>6366</v>
          </cell>
          <cell r="D1572" t="str">
            <v>NORTHSIDE ELEMENTARY SCHOOL</v>
          </cell>
          <cell r="F1572">
            <v>78</v>
          </cell>
          <cell r="G1572">
            <v>61</v>
          </cell>
          <cell r="H1572">
            <v>63</v>
          </cell>
          <cell r="I1572">
            <v>63</v>
          </cell>
          <cell r="J1572">
            <v>78</v>
          </cell>
          <cell r="K1572">
            <v>53</v>
          </cell>
          <cell r="S1572">
            <v>396</v>
          </cell>
        </row>
        <row r="1573">
          <cell r="C1573" t="str">
            <v>6466</v>
          </cell>
          <cell r="D1573" t="str">
            <v>OAK GROVE ELEMENTARY SCHOOL</v>
          </cell>
          <cell r="F1573">
            <v>63</v>
          </cell>
          <cell r="G1573">
            <v>68</v>
          </cell>
          <cell r="H1573">
            <v>53</v>
          </cell>
          <cell r="I1573">
            <v>80</v>
          </cell>
          <cell r="J1573">
            <v>73</v>
          </cell>
          <cell r="K1573">
            <v>64</v>
          </cell>
          <cell r="S1573">
            <v>401</v>
          </cell>
        </row>
        <row r="1574">
          <cell r="C1574" t="str">
            <v>6486</v>
          </cell>
          <cell r="D1574" t="str">
            <v>OLATHE ELEMENTARY SCHOOL</v>
          </cell>
          <cell r="F1574">
            <v>76</v>
          </cell>
          <cell r="G1574">
            <v>60</v>
          </cell>
          <cell r="H1574">
            <v>77</v>
          </cell>
          <cell r="I1574">
            <v>82</v>
          </cell>
          <cell r="J1574">
            <v>97</v>
          </cell>
          <cell r="K1574">
            <v>85</v>
          </cell>
          <cell r="S1574">
            <v>477</v>
          </cell>
        </row>
        <row r="1575">
          <cell r="C1575" t="str">
            <v>6490</v>
          </cell>
          <cell r="D1575" t="str">
            <v>OLATHE MIDDLE SCHOOL</v>
          </cell>
          <cell r="L1575">
            <v>98</v>
          </cell>
          <cell r="M1575">
            <v>101</v>
          </cell>
          <cell r="N1575">
            <v>109</v>
          </cell>
          <cell r="S1575">
            <v>308</v>
          </cell>
        </row>
        <row r="1576">
          <cell r="C1576" t="str">
            <v>6494</v>
          </cell>
          <cell r="D1576" t="str">
            <v>OLATHE HIGH SCHOOL</v>
          </cell>
          <cell r="O1576">
            <v>96</v>
          </cell>
          <cell r="P1576">
            <v>112</v>
          </cell>
          <cell r="Q1576">
            <v>92</v>
          </cell>
          <cell r="R1576">
            <v>80</v>
          </cell>
          <cell r="S1576">
            <v>380</v>
          </cell>
        </row>
        <row r="1577">
          <cell r="C1577" t="str">
            <v>6807</v>
          </cell>
          <cell r="D1577" t="str">
            <v>PASSAGE CHARTER SCHOOL</v>
          </cell>
          <cell r="O1577">
            <v>5</v>
          </cell>
          <cell r="P1577">
            <v>11</v>
          </cell>
          <cell r="Q1577">
            <v>5</v>
          </cell>
          <cell r="R1577">
            <v>7</v>
          </cell>
          <cell r="S1577">
            <v>28</v>
          </cell>
        </row>
        <row r="1578">
          <cell r="C1578" t="str">
            <v>7106</v>
          </cell>
          <cell r="D1578" t="str">
            <v>POMONA ELEMENTARY SCHOOL</v>
          </cell>
          <cell r="F1578">
            <v>60</v>
          </cell>
          <cell r="G1578">
            <v>78</v>
          </cell>
          <cell r="H1578">
            <v>60</v>
          </cell>
          <cell r="I1578">
            <v>75</v>
          </cell>
          <cell r="J1578">
            <v>78</v>
          </cell>
          <cell r="K1578">
            <v>77</v>
          </cell>
          <cell r="S1578">
            <v>428</v>
          </cell>
        </row>
        <row r="1579">
          <cell r="C1579" t="str">
            <v>9149</v>
          </cell>
          <cell r="D1579" t="str">
            <v>VISTA CHARTER SCHOOL</v>
          </cell>
          <cell r="O1579">
            <v>2</v>
          </cell>
          <cell r="P1579">
            <v>21</v>
          </cell>
          <cell r="Q1579">
            <v>46</v>
          </cell>
          <cell r="R1579">
            <v>108</v>
          </cell>
          <cell r="S1579">
            <v>177</v>
          </cell>
        </row>
        <row r="1580">
          <cell r="D1580" t="str">
            <v>MONTROSE COUNTY RE-1J TOTALS</v>
          </cell>
          <cell r="E1580">
            <v>277</v>
          </cell>
          <cell r="F1580">
            <v>441</v>
          </cell>
          <cell r="G1580">
            <v>453</v>
          </cell>
          <cell r="H1580">
            <v>410</v>
          </cell>
          <cell r="I1580">
            <v>497</v>
          </cell>
          <cell r="J1580">
            <v>500</v>
          </cell>
          <cell r="K1580">
            <v>468</v>
          </cell>
          <cell r="L1580">
            <v>442</v>
          </cell>
          <cell r="M1580">
            <v>481</v>
          </cell>
          <cell r="N1580">
            <v>509</v>
          </cell>
          <cell r="O1580">
            <v>494</v>
          </cell>
          <cell r="P1580">
            <v>492</v>
          </cell>
          <cell r="Q1580">
            <v>442</v>
          </cell>
          <cell r="R1580">
            <v>509</v>
          </cell>
          <cell r="S1580">
            <v>6415</v>
          </cell>
        </row>
        <row r="1581">
          <cell r="C1581" t="str">
            <v>6196</v>
          </cell>
          <cell r="D1581" t="str">
            <v>NATURITA ELEMENTARY SCHOOL</v>
          </cell>
          <cell r="E1581">
            <v>24</v>
          </cell>
          <cell r="F1581">
            <v>24</v>
          </cell>
          <cell r="G1581">
            <v>21</v>
          </cell>
          <cell r="H1581">
            <v>19</v>
          </cell>
          <cell r="I1581">
            <v>18</v>
          </cell>
          <cell r="J1581">
            <v>19</v>
          </cell>
          <cell r="K1581">
            <v>12</v>
          </cell>
          <cell r="L1581">
            <v>26</v>
          </cell>
          <cell r="S1581">
            <v>163</v>
          </cell>
        </row>
        <row r="1582">
          <cell r="C1582" t="str">
            <v>6436</v>
          </cell>
          <cell r="D1582" t="str">
            <v>NUCLA JUNIOR/SENIOR HIGH SCHOOL</v>
          </cell>
          <cell r="M1582">
            <v>21</v>
          </cell>
          <cell r="N1582">
            <v>19</v>
          </cell>
          <cell r="O1582">
            <v>20</v>
          </cell>
          <cell r="P1582">
            <v>33</v>
          </cell>
          <cell r="Q1582">
            <v>13</v>
          </cell>
          <cell r="R1582">
            <v>24</v>
          </cell>
          <cell r="S1582">
            <v>130</v>
          </cell>
        </row>
        <row r="1583">
          <cell r="C1583" t="str">
            <v>6718</v>
          </cell>
          <cell r="D1583" t="str">
            <v>PARADOX VALLEY CHARTER SCHOOL</v>
          </cell>
          <cell r="E1583">
            <v>8</v>
          </cell>
          <cell r="F1583">
            <v>4</v>
          </cell>
          <cell r="G1583">
            <v>8</v>
          </cell>
          <cell r="H1583">
            <v>9</v>
          </cell>
          <cell r="I1583">
            <v>3</v>
          </cell>
          <cell r="J1583">
            <v>4</v>
          </cell>
          <cell r="K1583">
            <v>8</v>
          </cell>
          <cell r="L1583">
            <v>6</v>
          </cell>
          <cell r="M1583">
            <v>1</v>
          </cell>
          <cell r="N1583">
            <v>3</v>
          </cell>
          <cell r="S1583">
            <v>54</v>
          </cell>
        </row>
        <row r="1584">
          <cell r="D1584" t="str">
            <v>WEST END RE-2 TOTALS</v>
          </cell>
          <cell r="E1584">
            <v>32</v>
          </cell>
          <cell r="F1584">
            <v>28</v>
          </cell>
          <cell r="G1584">
            <v>29</v>
          </cell>
          <cell r="H1584">
            <v>28</v>
          </cell>
          <cell r="I1584">
            <v>21</v>
          </cell>
          <cell r="J1584">
            <v>23</v>
          </cell>
          <cell r="K1584">
            <v>20</v>
          </cell>
          <cell r="L1584">
            <v>32</v>
          </cell>
          <cell r="M1584">
            <v>22</v>
          </cell>
          <cell r="N1584">
            <v>22</v>
          </cell>
          <cell r="O1584">
            <v>20</v>
          </cell>
          <cell r="P1584">
            <v>33</v>
          </cell>
          <cell r="Q1584">
            <v>13</v>
          </cell>
          <cell r="R1584">
            <v>24</v>
          </cell>
          <cell r="S1584">
            <v>347</v>
          </cell>
        </row>
        <row r="1585">
          <cell r="C1585" t="str">
            <v>1094</v>
          </cell>
          <cell r="D1585" t="str">
            <v>BRUSH MIDDLE SCHOOL</v>
          </cell>
          <cell r="L1585">
            <v>114</v>
          </cell>
          <cell r="M1585">
            <v>101</v>
          </cell>
          <cell r="N1585">
            <v>123</v>
          </cell>
          <cell r="S1585">
            <v>338</v>
          </cell>
        </row>
        <row r="1586">
          <cell r="C1586" t="str">
            <v>1096</v>
          </cell>
          <cell r="D1586" t="str">
            <v>BRUSH HIGH SCHOOL</v>
          </cell>
          <cell r="O1586">
            <v>118</v>
          </cell>
          <cell r="P1586">
            <v>99</v>
          </cell>
          <cell r="Q1586">
            <v>100</v>
          </cell>
          <cell r="R1586">
            <v>127</v>
          </cell>
          <cell r="S1586">
            <v>444</v>
          </cell>
        </row>
        <row r="1587">
          <cell r="C1587" t="str">
            <v>1438</v>
          </cell>
          <cell r="D1587" t="str">
            <v>BEAVER VALLEY ELEMENTARY SCHOOL</v>
          </cell>
          <cell r="I1587">
            <v>123</v>
          </cell>
          <cell r="J1587">
            <v>101</v>
          </cell>
          <cell r="K1587">
            <v>124</v>
          </cell>
          <cell r="S1587">
            <v>348</v>
          </cell>
        </row>
        <row r="1588">
          <cell r="C1588" t="str">
            <v>8832</v>
          </cell>
          <cell r="D1588" t="str">
            <v>THOMSON PRIMARY SCHOOL</v>
          </cell>
          <cell r="E1588">
            <v>74</v>
          </cell>
          <cell r="F1588">
            <v>109</v>
          </cell>
          <cell r="G1588">
            <v>95</v>
          </cell>
          <cell r="H1588">
            <v>102</v>
          </cell>
          <cell r="S1588">
            <v>380</v>
          </cell>
        </row>
        <row r="1589">
          <cell r="D1589" t="str">
            <v>BRUSH RE-2(J) TOTALS</v>
          </cell>
          <cell r="E1589">
            <v>74</v>
          </cell>
          <cell r="F1589">
            <v>109</v>
          </cell>
          <cell r="G1589">
            <v>95</v>
          </cell>
          <cell r="H1589">
            <v>102</v>
          </cell>
          <cell r="I1589">
            <v>123</v>
          </cell>
          <cell r="J1589">
            <v>101</v>
          </cell>
          <cell r="K1589">
            <v>124</v>
          </cell>
          <cell r="L1589">
            <v>114</v>
          </cell>
          <cell r="M1589">
            <v>101</v>
          </cell>
          <cell r="N1589">
            <v>123</v>
          </cell>
          <cell r="O1589">
            <v>118</v>
          </cell>
          <cell r="P1589">
            <v>99</v>
          </cell>
          <cell r="Q1589">
            <v>100</v>
          </cell>
          <cell r="R1589">
            <v>127</v>
          </cell>
          <cell r="S1589">
            <v>1510</v>
          </cell>
        </row>
        <row r="1590">
          <cell r="C1590" t="str">
            <v>0492</v>
          </cell>
          <cell r="D1590" t="str">
            <v>BAKER CENTRAL SCHOOL</v>
          </cell>
          <cell r="K1590">
            <v>214</v>
          </cell>
          <cell r="L1590">
            <v>256</v>
          </cell>
          <cell r="S1590">
            <v>470</v>
          </cell>
        </row>
        <row r="1591">
          <cell r="C1591" t="str">
            <v>1850</v>
          </cell>
          <cell r="D1591" t="str">
            <v>COLUMBINE ELEMENTARY SCHOOL</v>
          </cell>
          <cell r="G1591">
            <v>77</v>
          </cell>
          <cell r="H1591">
            <v>67</v>
          </cell>
          <cell r="I1591">
            <v>86</v>
          </cell>
          <cell r="J1591">
            <v>83</v>
          </cell>
          <cell r="S1591">
            <v>313</v>
          </cell>
        </row>
        <row r="1592">
          <cell r="C1592" t="str">
            <v>3074</v>
          </cell>
          <cell r="D1592" t="str">
            <v>FORT MORGAN MIDDLE SCHOOL</v>
          </cell>
          <cell r="M1592">
            <v>246</v>
          </cell>
          <cell r="N1592">
            <v>233</v>
          </cell>
          <cell r="S1592">
            <v>479</v>
          </cell>
        </row>
        <row r="1593">
          <cell r="C1593" t="str">
            <v>3078</v>
          </cell>
          <cell r="D1593" t="str">
            <v>FORT MORGAN HIGH SCHOOL</v>
          </cell>
          <cell r="O1593">
            <v>226</v>
          </cell>
          <cell r="P1593">
            <v>221</v>
          </cell>
          <cell r="Q1593">
            <v>209</v>
          </cell>
          <cell r="R1593">
            <v>206</v>
          </cell>
          <cell r="S1593">
            <v>862</v>
          </cell>
        </row>
        <row r="1594">
          <cell r="C1594" t="str">
            <v>3620</v>
          </cell>
          <cell r="D1594" t="str">
            <v>GREEN ACRES ELEMENTARY SCHOOL</v>
          </cell>
          <cell r="G1594">
            <v>72</v>
          </cell>
          <cell r="H1594">
            <v>82</v>
          </cell>
          <cell r="I1594">
            <v>89</v>
          </cell>
          <cell r="J1594">
            <v>79</v>
          </cell>
          <cell r="S1594">
            <v>322</v>
          </cell>
        </row>
        <row r="1595">
          <cell r="C1595" t="str">
            <v>5180</v>
          </cell>
          <cell r="D1595" t="str">
            <v>LINCOLN HIGH SCHOOL</v>
          </cell>
          <cell r="O1595">
            <v>1</v>
          </cell>
          <cell r="P1595">
            <v>7</v>
          </cell>
          <cell r="Q1595">
            <v>15</v>
          </cell>
          <cell r="R1595">
            <v>16</v>
          </cell>
          <cell r="S1595">
            <v>39</v>
          </cell>
        </row>
        <row r="1596">
          <cell r="C1596" t="str">
            <v>6954</v>
          </cell>
          <cell r="D1596" t="str">
            <v>PIONEER ELEMENTARY SCHOOL</v>
          </cell>
          <cell r="G1596">
            <v>70</v>
          </cell>
          <cell r="H1596">
            <v>74</v>
          </cell>
          <cell r="I1596">
            <v>88</v>
          </cell>
          <cell r="J1596">
            <v>86</v>
          </cell>
          <cell r="S1596">
            <v>318</v>
          </cell>
        </row>
        <row r="1597">
          <cell r="C1597" t="str">
            <v>7856</v>
          </cell>
          <cell r="D1597" t="str">
            <v>SHERMAN EARLY CHILDHOOD CENTER</v>
          </cell>
          <cell r="E1597">
            <v>151</v>
          </cell>
          <cell r="F1597">
            <v>250</v>
          </cell>
          <cell r="S1597">
            <v>401</v>
          </cell>
        </row>
        <row r="1598">
          <cell r="D1598" t="str">
            <v>FORT MORGAN RE-3 TOTALS</v>
          </cell>
          <cell r="E1598">
            <v>151</v>
          </cell>
          <cell r="F1598">
            <v>250</v>
          </cell>
          <cell r="G1598">
            <v>219</v>
          </cell>
          <cell r="H1598">
            <v>223</v>
          </cell>
          <cell r="I1598">
            <v>263</v>
          </cell>
          <cell r="J1598">
            <v>248</v>
          </cell>
          <cell r="K1598">
            <v>214</v>
          </cell>
          <cell r="L1598">
            <v>256</v>
          </cell>
          <cell r="M1598">
            <v>246</v>
          </cell>
          <cell r="N1598">
            <v>233</v>
          </cell>
          <cell r="O1598">
            <v>227</v>
          </cell>
          <cell r="P1598">
            <v>228</v>
          </cell>
          <cell r="Q1598">
            <v>224</v>
          </cell>
          <cell r="R1598">
            <v>222</v>
          </cell>
          <cell r="S1598">
            <v>3204</v>
          </cell>
        </row>
        <row r="1599">
          <cell r="C1599" t="str">
            <v>9352</v>
          </cell>
          <cell r="D1599" t="str">
            <v>WELDON VALLEY ELEMENTARY SCHOOL</v>
          </cell>
          <cell r="E1599">
            <v>24</v>
          </cell>
          <cell r="F1599">
            <v>15</v>
          </cell>
          <cell r="G1599">
            <v>12</v>
          </cell>
          <cell r="H1599">
            <v>17</v>
          </cell>
          <cell r="I1599">
            <v>19</v>
          </cell>
          <cell r="J1599">
            <v>13</v>
          </cell>
          <cell r="K1599">
            <v>17</v>
          </cell>
          <cell r="L1599">
            <v>16</v>
          </cell>
          <cell r="S1599">
            <v>133</v>
          </cell>
        </row>
        <row r="1600">
          <cell r="C1600" t="str">
            <v>9356</v>
          </cell>
          <cell r="D1600" t="str">
            <v>WELDON VALLEY JUNIOR HIGH SCHOOL</v>
          </cell>
          <cell r="M1600">
            <v>20</v>
          </cell>
          <cell r="N1600">
            <v>16</v>
          </cell>
          <cell r="S1600">
            <v>36</v>
          </cell>
        </row>
        <row r="1601">
          <cell r="C1601" t="str">
            <v>9360</v>
          </cell>
          <cell r="D1601" t="str">
            <v>WELDON VALLEY HIGH SCHOOL</v>
          </cell>
          <cell r="O1601">
            <v>13</v>
          </cell>
          <cell r="P1601">
            <v>17</v>
          </cell>
          <cell r="Q1601">
            <v>12</v>
          </cell>
          <cell r="R1601">
            <v>11</v>
          </cell>
          <cell r="S1601">
            <v>53</v>
          </cell>
        </row>
        <row r="1602">
          <cell r="D1602" t="str">
            <v>WELDON VALLEY RE-20(J) TOTALS</v>
          </cell>
          <cell r="E1602">
            <v>24</v>
          </cell>
          <cell r="F1602">
            <v>15</v>
          </cell>
          <cell r="G1602">
            <v>12</v>
          </cell>
          <cell r="H1602">
            <v>17</v>
          </cell>
          <cell r="I1602">
            <v>19</v>
          </cell>
          <cell r="J1602">
            <v>13</v>
          </cell>
          <cell r="K1602">
            <v>17</v>
          </cell>
          <cell r="L1602">
            <v>16</v>
          </cell>
          <cell r="M1602">
            <v>20</v>
          </cell>
          <cell r="N1602">
            <v>16</v>
          </cell>
          <cell r="O1602">
            <v>13</v>
          </cell>
          <cell r="P1602">
            <v>17</v>
          </cell>
          <cell r="Q1602">
            <v>12</v>
          </cell>
          <cell r="R1602">
            <v>11</v>
          </cell>
          <cell r="S1602">
            <v>222</v>
          </cell>
        </row>
        <row r="1603">
          <cell r="C1603" t="str">
            <v>9263</v>
          </cell>
          <cell r="D1603" t="str">
            <v>WIGGINS MIDDLE SCHOOL</v>
          </cell>
          <cell r="L1603">
            <v>40</v>
          </cell>
          <cell r="M1603">
            <v>40</v>
          </cell>
          <cell r="N1603">
            <v>35</v>
          </cell>
          <cell r="S1603">
            <v>115</v>
          </cell>
        </row>
        <row r="1604">
          <cell r="C1604" t="str">
            <v>9576</v>
          </cell>
          <cell r="D1604" t="str">
            <v>WIGGINS ELEMENTARY SCHOOL</v>
          </cell>
          <cell r="E1604">
            <v>64</v>
          </cell>
          <cell r="F1604">
            <v>35</v>
          </cell>
          <cell r="G1604">
            <v>45</v>
          </cell>
          <cell r="H1604">
            <v>35</v>
          </cell>
          <cell r="I1604">
            <v>38</v>
          </cell>
          <cell r="J1604">
            <v>31</v>
          </cell>
          <cell r="K1604">
            <v>33</v>
          </cell>
          <cell r="S1604">
            <v>281</v>
          </cell>
        </row>
        <row r="1605">
          <cell r="C1605" t="str">
            <v>9582</v>
          </cell>
          <cell r="D1605" t="str">
            <v>WIGGINS HIGH SCHOOL</v>
          </cell>
          <cell r="O1605">
            <v>35</v>
          </cell>
          <cell r="P1605">
            <v>33</v>
          </cell>
          <cell r="Q1605">
            <v>48</v>
          </cell>
          <cell r="R1605">
            <v>35</v>
          </cell>
          <cell r="S1605">
            <v>151</v>
          </cell>
        </row>
        <row r="1606">
          <cell r="D1606" t="str">
            <v>WIGGINS RE-50(J) TOTALS</v>
          </cell>
          <cell r="E1606">
            <v>64</v>
          </cell>
          <cell r="F1606">
            <v>35</v>
          </cell>
          <cell r="G1606">
            <v>45</v>
          </cell>
          <cell r="H1606">
            <v>35</v>
          </cell>
          <cell r="I1606">
            <v>38</v>
          </cell>
          <cell r="J1606">
            <v>31</v>
          </cell>
          <cell r="K1606">
            <v>33</v>
          </cell>
          <cell r="L1606">
            <v>40</v>
          </cell>
          <cell r="M1606">
            <v>40</v>
          </cell>
          <cell r="N1606">
            <v>35</v>
          </cell>
          <cell r="O1606">
            <v>35</v>
          </cell>
          <cell r="P1606">
            <v>33</v>
          </cell>
          <cell r="Q1606">
            <v>48</v>
          </cell>
          <cell r="R1606">
            <v>35</v>
          </cell>
          <cell r="S1606">
            <v>547</v>
          </cell>
        </row>
        <row r="1607">
          <cell r="C1607" t="str">
            <v>4841</v>
          </cell>
          <cell r="D1607" t="str">
            <v>LA JUNTA INTERMEDIATE SCHOOL</v>
          </cell>
          <cell r="I1607">
            <v>101</v>
          </cell>
          <cell r="J1607">
            <v>83</v>
          </cell>
          <cell r="K1607">
            <v>97</v>
          </cell>
          <cell r="L1607">
            <v>88</v>
          </cell>
          <cell r="S1607">
            <v>369</v>
          </cell>
        </row>
        <row r="1608">
          <cell r="C1608" t="str">
            <v>4843</v>
          </cell>
          <cell r="D1608" t="str">
            <v>LA JUNTA PRIMARY SCHOOL</v>
          </cell>
          <cell r="F1608">
            <v>123</v>
          </cell>
          <cell r="G1608">
            <v>132</v>
          </cell>
          <cell r="H1608">
            <v>117</v>
          </cell>
          <cell r="S1608">
            <v>372</v>
          </cell>
        </row>
        <row r="1609">
          <cell r="C1609" t="str">
            <v>5015</v>
          </cell>
          <cell r="D1609" t="str">
            <v>LA JUNTA JR/SR HIGH SCHOOL</v>
          </cell>
          <cell r="M1609">
            <v>88</v>
          </cell>
          <cell r="N1609">
            <v>91</v>
          </cell>
          <cell r="O1609">
            <v>86</v>
          </cell>
          <cell r="P1609">
            <v>100</v>
          </cell>
          <cell r="Q1609">
            <v>103</v>
          </cell>
          <cell r="R1609">
            <v>100</v>
          </cell>
          <cell r="S1609">
            <v>568</v>
          </cell>
        </row>
        <row r="1610">
          <cell r="D1610" t="str">
            <v>EAST OTERO R-1 TOTALS</v>
          </cell>
          <cell r="F1610">
            <v>123</v>
          </cell>
          <cell r="G1610">
            <v>132</v>
          </cell>
          <cell r="H1610">
            <v>117</v>
          </cell>
          <cell r="I1610">
            <v>101</v>
          </cell>
          <cell r="J1610">
            <v>83</v>
          </cell>
          <cell r="K1610">
            <v>97</v>
          </cell>
          <cell r="L1610">
            <v>88</v>
          </cell>
          <cell r="M1610">
            <v>88</v>
          </cell>
          <cell r="N1610">
            <v>91</v>
          </cell>
          <cell r="O1610">
            <v>86</v>
          </cell>
          <cell r="P1610">
            <v>100</v>
          </cell>
          <cell r="Q1610">
            <v>103</v>
          </cell>
          <cell r="R1610">
            <v>100</v>
          </cell>
          <cell r="S1610">
            <v>1309</v>
          </cell>
        </row>
        <row r="1611">
          <cell r="C1611" t="str">
            <v>0000</v>
          </cell>
          <cell r="D1611" t="str">
            <v>NOT IN A SCHOOL</v>
          </cell>
          <cell r="E1611">
            <v>6</v>
          </cell>
          <cell r="S1611">
            <v>6</v>
          </cell>
        </row>
        <row r="1612">
          <cell r="C1612" t="str">
            <v>5114</v>
          </cell>
          <cell r="D1612" t="str">
            <v>JEFFERSON INTERMEDIATE SCHOOL</v>
          </cell>
          <cell r="I1612">
            <v>71</v>
          </cell>
          <cell r="J1612">
            <v>64</v>
          </cell>
          <cell r="K1612">
            <v>72</v>
          </cell>
          <cell r="L1612">
            <v>64</v>
          </cell>
          <cell r="S1612">
            <v>271</v>
          </cell>
        </row>
        <row r="1613">
          <cell r="C1613" t="str">
            <v>7442</v>
          </cell>
          <cell r="D1613" t="str">
            <v>ROCKY FORD JUNIOR/SENIOR HIGH SCHOOL</v>
          </cell>
          <cell r="M1613">
            <v>55</v>
          </cell>
          <cell r="N1613">
            <v>52</v>
          </cell>
          <cell r="O1613">
            <v>59</v>
          </cell>
          <cell r="P1613">
            <v>57</v>
          </cell>
          <cell r="Q1613">
            <v>45</v>
          </cell>
          <cell r="R1613">
            <v>49</v>
          </cell>
          <cell r="S1613">
            <v>317</v>
          </cell>
        </row>
        <row r="1614">
          <cell r="C1614" t="str">
            <v>9264</v>
          </cell>
          <cell r="D1614" t="str">
            <v>WASHINGTON PRIMARY SCHOOL</v>
          </cell>
          <cell r="E1614">
            <v>50</v>
          </cell>
          <cell r="F1614">
            <v>73</v>
          </cell>
          <cell r="G1614">
            <v>73</v>
          </cell>
          <cell r="H1614">
            <v>72</v>
          </cell>
          <cell r="S1614">
            <v>268</v>
          </cell>
        </row>
        <row r="1615">
          <cell r="D1615" t="str">
            <v>ROCKY FORD R-2 TOTALS</v>
          </cell>
          <cell r="E1615">
            <v>56</v>
          </cell>
          <cell r="F1615">
            <v>73</v>
          </cell>
          <cell r="G1615">
            <v>73</v>
          </cell>
          <cell r="H1615">
            <v>72</v>
          </cell>
          <cell r="I1615">
            <v>71</v>
          </cell>
          <cell r="J1615">
            <v>64</v>
          </cell>
          <cell r="K1615">
            <v>72</v>
          </cell>
          <cell r="L1615">
            <v>64</v>
          </cell>
          <cell r="M1615">
            <v>55</v>
          </cell>
          <cell r="N1615">
            <v>52</v>
          </cell>
          <cell r="O1615">
            <v>59</v>
          </cell>
          <cell r="P1615">
            <v>57</v>
          </cell>
          <cell r="Q1615">
            <v>45</v>
          </cell>
          <cell r="R1615">
            <v>49</v>
          </cell>
          <cell r="S1615">
            <v>862</v>
          </cell>
        </row>
        <row r="1616">
          <cell r="C1616" t="str">
            <v>5498</v>
          </cell>
          <cell r="D1616" t="str">
            <v>MANZANOLA ELEMENTARY SCHOOL</v>
          </cell>
          <cell r="F1616">
            <v>12</v>
          </cell>
          <cell r="G1616">
            <v>15</v>
          </cell>
          <cell r="H1616">
            <v>12</v>
          </cell>
          <cell r="I1616">
            <v>6</v>
          </cell>
          <cell r="J1616">
            <v>14</v>
          </cell>
          <cell r="K1616">
            <v>14</v>
          </cell>
          <cell r="L1616">
            <v>18</v>
          </cell>
          <cell r="S1616">
            <v>91</v>
          </cell>
        </row>
        <row r="1617">
          <cell r="C1617" t="str">
            <v>5506</v>
          </cell>
          <cell r="D1617" t="str">
            <v>MANZANOLA JUNIOR-SENIOR HIGH SCHOOL</v>
          </cell>
          <cell r="M1617">
            <v>11</v>
          </cell>
          <cell r="N1617">
            <v>10</v>
          </cell>
          <cell r="O1617">
            <v>21</v>
          </cell>
          <cell r="P1617">
            <v>11</v>
          </cell>
          <cell r="Q1617">
            <v>15</v>
          </cell>
          <cell r="R1617">
            <v>14</v>
          </cell>
          <cell r="S1617">
            <v>82</v>
          </cell>
        </row>
        <row r="1618">
          <cell r="D1618" t="str">
            <v>MANZANOLA 3J TOTALS</v>
          </cell>
          <cell r="F1618">
            <v>12</v>
          </cell>
          <cell r="G1618">
            <v>15</v>
          </cell>
          <cell r="H1618">
            <v>12</v>
          </cell>
          <cell r="I1618">
            <v>6</v>
          </cell>
          <cell r="J1618">
            <v>14</v>
          </cell>
          <cell r="K1618">
            <v>14</v>
          </cell>
          <cell r="L1618">
            <v>18</v>
          </cell>
          <cell r="M1618">
            <v>11</v>
          </cell>
          <cell r="N1618">
            <v>10</v>
          </cell>
          <cell r="O1618">
            <v>21</v>
          </cell>
          <cell r="P1618">
            <v>11</v>
          </cell>
          <cell r="Q1618">
            <v>15</v>
          </cell>
          <cell r="R1618">
            <v>14</v>
          </cell>
          <cell r="S1618">
            <v>173</v>
          </cell>
        </row>
        <row r="1619">
          <cell r="C1619" t="str">
            <v>0056</v>
          </cell>
          <cell r="D1619" t="str">
            <v>FOWLER ELEMENTARY SCHOOL</v>
          </cell>
          <cell r="F1619">
            <v>35</v>
          </cell>
          <cell r="G1619">
            <v>35</v>
          </cell>
          <cell r="H1619">
            <v>38</v>
          </cell>
          <cell r="I1619">
            <v>27</v>
          </cell>
          <cell r="J1619">
            <v>33</v>
          </cell>
          <cell r="K1619">
            <v>32</v>
          </cell>
          <cell r="L1619">
            <v>35</v>
          </cell>
          <cell r="S1619">
            <v>235</v>
          </cell>
        </row>
        <row r="1620">
          <cell r="C1620" t="str">
            <v>3130</v>
          </cell>
          <cell r="D1620" t="str">
            <v>FOWLER JUNIOR HIGH SCHOOL</v>
          </cell>
          <cell r="M1620">
            <v>30</v>
          </cell>
          <cell r="N1620">
            <v>37</v>
          </cell>
          <cell r="S1620">
            <v>67</v>
          </cell>
        </row>
        <row r="1621">
          <cell r="C1621" t="str">
            <v>3134</v>
          </cell>
          <cell r="D1621" t="str">
            <v>FOWLER HIGH SCHOOL</v>
          </cell>
          <cell r="O1621">
            <v>32</v>
          </cell>
          <cell r="P1621">
            <v>23</v>
          </cell>
          <cell r="Q1621">
            <v>27</v>
          </cell>
          <cell r="R1621">
            <v>37</v>
          </cell>
          <cell r="S1621">
            <v>119</v>
          </cell>
        </row>
        <row r="1622">
          <cell r="D1622" t="str">
            <v>FOWLER R-4J TOTALS</v>
          </cell>
          <cell r="F1622">
            <v>35</v>
          </cell>
          <cell r="G1622">
            <v>35</v>
          </cell>
          <cell r="H1622">
            <v>38</v>
          </cell>
          <cell r="I1622">
            <v>27</v>
          </cell>
          <cell r="J1622">
            <v>33</v>
          </cell>
          <cell r="K1622">
            <v>32</v>
          </cell>
          <cell r="L1622">
            <v>35</v>
          </cell>
          <cell r="M1622">
            <v>30</v>
          </cell>
          <cell r="N1622">
            <v>37</v>
          </cell>
          <cell r="O1622">
            <v>32</v>
          </cell>
          <cell r="P1622">
            <v>23</v>
          </cell>
          <cell r="Q1622">
            <v>27</v>
          </cell>
          <cell r="R1622">
            <v>37</v>
          </cell>
          <cell r="S1622">
            <v>421</v>
          </cell>
        </row>
        <row r="1623">
          <cell r="C1623" t="str">
            <v>1538</v>
          </cell>
          <cell r="D1623" t="str">
            <v>CHERAW ELEMENTARY SCHOOL</v>
          </cell>
          <cell r="E1623">
            <v>15</v>
          </cell>
          <cell r="F1623">
            <v>20</v>
          </cell>
          <cell r="G1623">
            <v>11</v>
          </cell>
          <cell r="H1623">
            <v>14</v>
          </cell>
          <cell r="I1623">
            <v>13</v>
          </cell>
          <cell r="J1623">
            <v>19</v>
          </cell>
          <cell r="K1623">
            <v>16</v>
          </cell>
          <cell r="S1623">
            <v>108</v>
          </cell>
        </row>
        <row r="1624">
          <cell r="C1624" t="str">
            <v>1546</v>
          </cell>
          <cell r="D1624" t="str">
            <v>CHERAW HIGH SCHOOL</v>
          </cell>
          <cell r="O1624">
            <v>9</v>
          </cell>
          <cell r="P1624">
            <v>12</v>
          </cell>
          <cell r="Q1624">
            <v>18</v>
          </cell>
          <cell r="R1624">
            <v>11</v>
          </cell>
          <cell r="S1624">
            <v>50</v>
          </cell>
        </row>
        <row r="1625">
          <cell r="C1625" t="str">
            <v>1548</v>
          </cell>
          <cell r="D1625" t="str">
            <v>CHERAW MIDDLE SCHOOL</v>
          </cell>
          <cell r="L1625">
            <v>16</v>
          </cell>
          <cell r="M1625">
            <v>23</v>
          </cell>
          <cell r="N1625">
            <v>22</v>
          </cell>
          <cell r="S1625">
            <v>61</v>
          </cell>
        </row>
        <row r="1626">
          <cell r="D1626" t="str">
            <v>CHERAW 31 TOTALS</v>
          </cell>
          <cell r="E1626">
            <v>15</v>
          </cell>
          <cell r="F1626">
            <v>20</v>
          </cell>
          <cell r="G1626">
            <v>11</v>
          </cell>
          <cell r="H1626">
            <v>14</v>
          </cell>
          <cell r="I1626">
            <v>13</v>
          </cell>
          <cell r="J1626">
            <v>19</v>
          </cell>
          <cell r="K1626">
            <v>16</v>
          </cell>
          <cell r="L1626">
            <v>16</v>
          </cell>
          <cell r="M1626">
            <v>23</v>
          </cell>
          <cell r="N1626">
            <v>22</v>
          </cell>
          <cell r="O1626">
            <v>9</v>
          </cell>
          <cell r="P1626">
            <v>12</v>
          </cell>
          <cell r="Q1626">
            <v>18</v>
          </cell>
          <cell r="R1626">
            <v>11</v>
          </cell>
          <cell r="S1626">
            <v>219</v>
          </cell>
        </row>
        <row r="1627">
          <cell r="C1627" t="str">
            <v>8452</v>
          </cell>
          <cell r="D1627" t="str">
            <v>SWINK ELEMENTARY SCHOOL</v>
          </cell>
          <cell r="F1627">
            <v>22</v>
          </cell>
          <cell r="G1627">
            <v>31</v>
          </cell>
          <cell r="H1627">
            <v>27</v>
          </cell>
          <cell r="I1627">
            <v>31</v>
          </cell>
          <cell r="J1627">
            <v>30</v>
          </cell>
          <cell r="K1627">
            <v>24</v>
          </cell>
          <cell r="L1627">
            <v>34</v>
          </cell>
          <cell r="S1627">
            <v>199</v>
          </cell>
        </row>
        <row r="1628">
          <cell r="C1628" t="str">
            <v>8456</v>
          </cell>
          <cell r="D1628" t="str">
            <v>SWINK JUNIOR-SENIOR HIGH SCHOOL</v>
          </cell>
          <cell r="M1628">
            <v>28</v>
          </cell>
          <cell r="N1628">
            <v>31</v>
          </cell>
          <cell r="O1628">
            <v>30</v>
          </cell>
          <cell r="P1628">
            <v>25</v>
          </cell>
          <cell r="Q1628">
            <v>31</v>
          </cell>
          <cell r="R1628">
            <v>30</v>
          </cell>
          <cell r="S1628">
            <v>175</v>
          </cell>
        </row>
        <row r="1629">
          <cell r="D1629" t="str">
            <v>SWINK 33 TOTALS</v>
          </cell>
          <cell r="F1629">
            <v>22</v>
          </cell>
          <cell r="G1629">
            <v>31</v>
          </cell>
          <cell r="H1629">
            <v>27</v>
          </cell>
          <cell r="I1629">
            <v>31</v>
          </cell>
          <cell r="J1629">
            <v>30</v>
          </cell>
          <cell r="K1629">
            <v>24</v>
          </cell>
          <cell r="L1629">
            <v>34</v>
          </cell>
          <cell r="M1629">
            <v>28</v>
          </cell>
          <cell r="N1629">
            <v>31</v>
          </cell>
          <cell r="O1629">
            <v>30</v>
          </cell>
          <cell r="P1629">
            <v>25</v>
          </cell>
          <cell r="Q1629">
            <v>31</v>
          </cell>
          <cell r="R1629">
            <v>30</v>
          </cell>
          <cell r="S1629">
            <v>374</v>
          </cell>
        </row>
        <row r="1630">
          <cell r="C1630" t="str">
            <v>6596</v>
          </cell>
          <cell r="D1630" t="str">
            <v>OURAY ELEMENTARY SCHOOL</v>
          </cell>
          <cell r="E1630">
            <v>17</v>
          </cell>
          <cell r="F1630">
            <v>9</v>
          </cell>
          <cell r="G1630">
            <v>10</v>
          </cell>
          <cell r="H1630">
            <v>13</v>
          </cell>
          <cell r="I1630">
            <v>13</v>
          </cell>
          <cell r="J1630">
            <v>17</v>
          </cell>
          <cell r="K1630">
            <v>20</v>
          </cell>
          <cell r="L1630">
            <v>15</v>
          </cell>
          <cell r="S1630">
            <v>114</v>
          </cell>
        </row>
        <row r="1631">
          <cell r="C1631" t="str">
            <v>6598</v>
          </cell>
          <cell r="D1631" t="str">
            <v>OURAY MIDDLE SCHOOL</v>
          </cell>
          <cell r="M1631">
            <v>17</v>
          </cell>
          <cell r="N1631">
            <v>15</v>
          </cell>
          <cell r="S1631">
            <v>32</v>
          </cell>
        </row>
        <row r="1632">
          <cell r="C1632" t="str">
            <v>6600</v>
          </cell>
          <cell r="D1632" t="str">
            <v>OURAY SENIOR HIGH SCHOOL</v>
          </cell>
          <cell r="O1632">
            <v>17</v>
          </cell>
          <cell r="P1632">
            <v>12</v>
          </cell>
          <cell r="Q1632">
            <v>21</v>
          </cell>
          <cell r="R1632">
            <v>20</v>
          </cell>
          <cell r="S1632">
            <v>70</v>
          </cell>
        </row>
        <row r="1633">
          <cell r="D1633" t="str">
            <v>OURAY R-1 TOTALS</v>
          </cell>
          <cell r="E1633">
            <v>17</v>
          </cell>
          <cell r="F1633">
            <v>9</v>
          </cell>
          <cell r="G1633">
            <v>10</v>
          </cell>
          <cell r="H1633">
            <v>13</v>
          </cell>
          <cell r="I1633">
            <v>13</v>
          </cell>
          <cell r="J1633">
            <v>17</v>
          </cell>
          <cell r="K1633">
            <v>20</v>
          </cell>
          <cell r="L1633">
            <v>15</v>
          </cell>
          <cell r="M1633">
            <v>17</v>
          </cell>
          <cell r="N1633">
            <v>15</v>
          </cell>
          <cell r="O1633">
            <v>17</v>
          </cell>
          <cell r="P1633">
            <v>12</v>
          </cell>
          <cell r="Q1633">
            <v>21</v>
          </cell>
          <cell r="R1633">
            <v>20</v>
          </cell>
          <cell r="S1633">
            <v>216</v>
          </cell>
        </row>
        <row r="1634">
          <cell r="C1634" t="str">
            <v>7342</v>
          </cell>
          <cell r="D1634" t="str">
            <v>RIDGWAY ELEMENTARY SCHOOL</v>
          </cell>
          <cell r="E1634">
            <v>19</v>
          </cell>
          <cell r="F1634">
            <v>29</v>
          </cell>
          <cell r="G1634">
            <v>25</v>
          </cell>
          <cell r="H1634">
            <v>20</v>
          </cell>
          <cell r="I1634">
            <v>30</v>
          </cell>
          <cell r="J1634">
            <v>27</v>
          </cell>
          <cell r="K1634">
            <v>17</v>
          </cell>
          <cell r="S1634">
            <v>167</v>
          </cell>
        </row>
        <row r="1635">
          <cell r="C1635" t="str">
            <v>7344</v>
          </cell>
          <cell r="D1635" t="str">
            <v>RIDGWAY MIDDLE SCHOOL</v>
          </cell>
          <cell r="L1635">
            <v>22</v>
          </cell>
          <cell r="M1635">
            <v>27</v>
          </cell>
          <cell r="N1635">
            <v>27</v>
          </cell>
          <cell r="S1635">
            <v>76</v>
          </cell>
        </row>
        <row r="1636">
          <cell r="C1636" t="str">
            <v>7346</v>
          </cell>
          <cell r="D1636" t="str">
            <v>RIDGWAY HIGH SCHOOL</v>
          </cell>
          <cell r="O1636">
            <v>22</v>
          </cell>
          <cell r="P1636">
            <v>33</v>
          </cell>
          <cell r="Q1636">
            <v>22</v>
          </cell>
          <cell r="R1636">
            <v>30</v>
          </cell>
          <cell r="S1636">
            <v>107</v>
          </cell>
        </row>
        <row r="1637">
          <cell r="D1637" t="str">
            <v>RIDGWAY R-2 TOTALS</v>
          </cell>
          <cell r="E1637">
            <v>19</v>
          </cell>
          <cell r="F1637">
            <v>29</v>
          </cell>
          <cell r="G1637">
            <v>25</v>
          </cell>
          <cell r="H1637">
            <v>20</v>
          </cell>
          <cell r="I1637">
            <v>30</v>
          </cell>
          <cell r="J1637">
            <v>27</v>
          </cell>
          <cell r="K1637">
            <v>17</v>
          </cell>
          <cell r="L1637">
            <v>22</v>
          </cell>
          <cell r="M1637">
            <v>27</v>
          </cell>
          <cell r="N1637">
            <v>27</v>
          </cell>
          <cell r="O1637">
            <v>22</v>
          </cell>
          <cell r="P1637">
            <v>33</v>
          </cell>
          <cell r="Q1637">
            <v>22</v>
          </cell>
          <cell r="R1637">
            <v>30</v>
          </cell>
          <cell r="S1637">
            <v>350</v>
          </cell>
        </row>
        <row r="1638">
          <cell r="C1638" t="str">
            <v>7042</v>
          </cell>
          <cell r="D1638" t="str">
            <v>DEER CREEK ELEMENTARY SCHOOL</v>
          </cell>
          <cell r="E1638">
            <v>96</v>
          </cell>
          <cell r="F1638">
            <v>83</v>
          </cell>
          <cell r="G1638">
            <v>83</v>
          </cell>
          <cell r="H1638">
            <v>79</v>
          </cell>
          <cell r="I1638">
            <v>67</v>
          </cell>
          <cell r="J1638">
            <v>87</v>
          </cell>
          <cell r="K1638">
            <v>92</v>
          </cell>
          <cell r="S1638">
            <v>587</v>
          </cell>
        </row>
        <row r="1639">
          <cell r="C1639" t="str">
            <v>7046</v>
          </cell>
          <cell r="D1639" t="str">
            <v>PLATTE CANYON HIGH SCHOOL</v>
          </cell>
          <cell r="O1639">
            <v>83</v>
          </cell>
          <cell r="P1639">
            <v>84</v>
          </cell>
          <cell r="Q1639">
            <v>81</v>
          </cell>
          <cell r="R1639">
            <v>128</v>
          </cell>
          <cell r="S1639">
            <v>376</v>
          </cell>
        </row>
        <row r="1640">
          <cell r="C1640" t="str">
            <v>7048</v>
          </cell>
          <cell r="D1640" t="str">
            <v>FITZSIMMONS MIDDLE SCHOOL</v>
          </cell>
          <cell r="L1640">
            <v>89</v>
          </cell>
          <cell r="M1640">
            <v>84</v>
          </cell>
          <cell r="N1640">
            <v>73</v>
          </cell>
          <cell r="S1640">
            <v>246</v>
          </cell>
        </row>
        <row r="1641">
          <cell r="D1641" t="str">
            <v>PLATTE CANYON 1 TOTALS</v>
          </cell>
          <cell r="E1641">
            <v>96</v>
          </cell>
          <cell r="F1641">
            <v>83</v>
          </cell>
          <cell r="G1641">
            <v>83</v>
          </cell>
          <cell r="H1641">
            <v>79</v>
          </cell>
          <cell r="I1641">
            <v>67</v>
          </cell>
          <cell r="J1641">
            <v>87</v>
          </cell>
          <cell r="K1641">
            <v>92</v>
          </cell>
          <cell r="L1641">
            <v>89</v>
          </cell>
          <cell r="M1641">
            <v>84</v>
          </cell>
          <cell r="N1641">
            <v>73</v>
          </cell>
          <cell r="O1641">
            <v>83</v>
          </cell>
          <cell r="P1641">
            <v>84</v>
          </cell>
          <cell r="Q1641">
            <v>81</v>
          </cell>
          <cell r="R1641">
            <v>128</v>
          </cell>
          <cell r="S1641">
            <v>1209</v>
          </cell>
        </row>
        <row r="1642">
          <cell r="C1642" t="str">
            <v>3681</v>
          </cell>
          <cell r="D1642" t="str">
            <v>GUFFEY CHARTER SCHOOL</v>
          </cell>
          <cell r="E1642">
            <v>3</v>
          </cell>
          <cell r="F1642">
            <v>3</v>
          </cell>
          <cell r="G1642">
            <v>4</v>
          </cell>
          <cell r="H1642">
            <v>2</v>
          </cell>
          <cell r="I1642">
            <v>3</v>
          </cell>
          <cell r="J1642">
            <v>5</v>
          </cell>
          <cell r="K1642">
            <v>2</v>
          </cell>
          <cell r="L1642">
            <v>2</v>
          </cell>
          <cell r="M1642">
            <v>5</v>
          </cell>
          <cell r="N1642">
            <v>3</v>
          </cell>
          <cell r="S1642">
            <v>32</v>
          </cell>
        </row>
        <row r="1643">
          <cell r="C1643" t="str">
            <v>4908</v>
          </cell>
          <cell r="D1643" t="str">
            <v>LAKE GEORGE CHARTER SCHOOL</v>
          </cell>
          <cell r="E1643">
            <v>11</v>
          </cell>
          <cell r="F1643">
            <v>11</v>
          </cell>
          <cell r="G1643">
            <v>9</v>
          </cell>
          <cell r="H1643">
            <v>15</v>
          </cell>
          <cell r="I1643">
            <v>7</v>
          </cell>
          <cell r="J1643">
            <v>8</v>
          </cell>
          <cell r="K1643">
            <v>10</v>
          </cell>
          <cell r="L1643">
            <v>4</v>
          </cell>
          <cell r="M1643">
            <v>2</v>
          </cell>
          <cell r="S1643">
            <v>77</v>
          </cell>
        </row>
        <row r="1644">
          <cell r="C1644" t="str">
            <v>7891</v>
          </cell>
          <cell r="D1644" t="str">
            <v>SILVERHEELS MIDDLE SCHOOL</v>
          </cell>
          <cell r="L1644">
            <v>27</v>
          </cell>
          <cell r="M1644">
            <v>26</v>
          </cell>
          <cell r="N1644">
            <v>34</v>
          </cell>
          <cell r="S1644">
            <v>87</v>
          </cell>
        </row>
        <row r="1645">
          <cell r="C1645" t="str">
            <v>8114</v>
          </cell>
          <cell r="D1645" t="str">
            <v>EDITH TETER ELEMENTARY SCHOOL</v>
          </cell>
          <cell r="E1645">
            <v>67</v>
          </cell>
          <cell r="F1645">
            <v>44</v>
          </cell>
          <cell r="G1645">
            <v>35</v>
          </cell>
          <cell r="H1645">
            <v>38</v>
          </cell>
          <cell r="I1645">
            <v>35</v>
          </cell>
          <cell r="J1645">
            <v>26</v>
          </cell>
          <cell r="K1645">
            <v>27</v>
          </cell>
          <cell r="S1645">
            <v>272</v>
          </cell>
        </row>
        <row r="1646">
          <cell r="C1646" t="str">
            <v>8118</v>
          </cell>
          <cell r="D1646" t="str">
            <v>SOUTH PARK HIGH SCHOOL</v>
          </cell>
          <cell r="O1646">
            <v>31</v>
          </cell>
          <cell r="P1646">
            <v>38</v>
          </cell>
          <cell r="Q1646">
            <v>30</v>
          </cell>
          <cell r="R1646">
            <v>34</v>
          </cell>
          <cell r="S1646">
            <v>133</v>
          </cell>
        </row>
        <row r="1647">
          <cell r="D1647" t="str">
            <v>PARK COUNTY RE-2 TOTALS</v>
          </cell>
          <cell r="E1647">
            <v>81</v>
          </cell>
          <cell r="F1647">
            <v>58</v>
          </cell>
          <cell r="G1647">
            <v>48</v>
          </cell>
          <cell r="H1647">
            <v>55</v>
          </cell>
          <cell r="I1647">
            <v>45</v>
          </cell>
          <cell r="J1647">
            <v>39</v>
          </cell>
          <cell r="K1647">
            <v>39</v>
          </cell>
          <cell r="L1647">
            <v>33</v>
          </cell>
          <cell r="M1647">
            <v>33</v>
          </cell>
          <cell r="N1647">
            <v>37</v>
          </cell>
          <cell r="O1647">
            <v>31</v>
          </cell>
          <cell r="P1647">
            <v>38</v>
          </cell>
          <cell r="Q1647">
            <v>30</v>
          </cell>
          <cell r="R1647">
            <v>34</v>
          </cell>
          <cell r="S1647">
            <v>601</v>
          </cell>
        </row>
        <row r="1648">
          <cell r="C1648" t="str">
            <v>0000</v>
          </cell>
          <cell r="D1648" t="str">
            <v>NOT IN A SCHOOL</v>
          </cell>
          <cell r="E1648">
            <v>40</v>
          </cell>
          <cell r="S1648">
            <v>40</v>
          </cell>
        </row>
        <row r="1649">
          <cell r="C1649" t="str">
            <v>4076</v>
          </cell>
          <cell r="D1649" t="str">
            <v>HOLYOKE ELEMENTARY SCHOOL</v>
          </cell>
          <cell r="F1649">
            <v>50</v>
          </cell>
          <cell r="G1649">
            <v>47</v>
          </cell>
          <cell r="H1649">
            <v>49</v>
          </cell>
          <cell r="I1649">
            <v>47</v>
          </cell>
          <cell r="J1649">
            <v>37</v>
          </cell>
          <cell r="K1649">
            <v>38</v>
          </cell>
          <cell r="L1649">
            <v>47</v>
          </cell>
          <cell r="S1649">
            <v>315</v>
          </cell>
        </row>
        <row r="1650">
          <cell r="C1650" t="str">
            <v>4079</v>
          </cell>
          <cell r="D1650" t="str">
            <v>HOLYOKE JUNIOR HIGH SCHOOL</v>
          </cell>
          <cell r="M1650">
            <v>45</v>
          </cell>
          <cell r="N1650">
            <v>35</v>
          </cell>
          <cell r="S1650">
            <v>80</v>
          </cell>
        </row>
        <row r="1651">
          <cell r="C1651" t="str">
            <v>4080</v>
          </cell>
          <cell r="D1651" t="str">
            <v>HOLYOKE SENIOR HIGH SCHOOL</v>
          </cell>
          <cell r="O1651">
            <v>39</v>
          </cell>
          <cell r="P1651">
            <v>43</v>
          </cell>
          <cell r="Q1651">
            <v>45</v>
          </cell>
          <cell r="R1651">
            <v>52</v>
          </cell>
          <cell r="S1651">
            <v>179</v>
          </cell>
        </row>
        <row r="1652">
          <cell r="D1652" t="str">
            <v>HOLYOKE RE-1J TOTALS</v>
          </cell>
          <cell r="E1652">
            <v>40</v>
          </cell>
          <cell r="F1652">
            <v>50</v>
          </cell>
          <cell r="G1652">
            <v>47</v>
          </cell>
          <cell r="H1652">
            <v>49</v>
          </cell>
          <cell r="I1652">
            <v>47</v>
          </cell>
          <cell r="J1652">
            <v>37</v>
          </cell>
          <cell r="K1652">
            <v>38</v>
          </cell>
          <cell r="L1652">
            <v>47</v>
          </cell>
          <cell r="M1652">
            <v>45</v>
          </cell>
          <cell r="N1652">
            <v>35</v>
          </cell>
          <cell r="O1652">
            <v>39</v>
          </cell>
          <cell r="P1652">
            <v>43</v>
          </cell>
          <cell r="Q1652">
            <v>45</v>
          </cell>
          <cell r="R1652">
            <v>52</v>
          </cell>
          <cell r="S1652">
            <v>614</v>
          </cell>
        </row>
        <row r="1653">
          <cell r="C1653" t="str">
            <v>3846</v>
          </cell>
          <cell r="D1653" t="str">
            <v>HAXTUN ELEMENTARY SCHOOL</v>
          </cell>
          <cell r="E1653">
            <v>34</v>
          </cell>
          <cell r="F1653">
            <v>26</v>
          </cell>
          <cell r="G1653">
            <v>20</v>
          </cell>
          <cell r="H1653">
            <v>17</v>
          </cell>
          <cell r="I1653">
            <v>13</v>
          </cell>
          <cell r="J1653">
            <v>22</v>
          </cell>
          <cell r="K1653">
            <v>21</v>
          </cell>
          <cell r="L1653">
            <v>21</v>
          </cell>
          <cell r="M1653">
            <v>23</v>
          </cell>
          <cell r="N1653">
            <v>32</v>
          </cell>
          <cell r="S1653">
            <v>229</v>
          </cell>
        </row>
        <row r="1654">
          <cell r="C1654" t="str">
            <v>3850</v>
          </cell>
          <cell r="D1654" t="str">
            <v>HAXTUN HIGH SCHOOL</v>
          </cell>
          <cell r="O1654">
            <v>26</v>
          </cell>
          <cell r="P1654">
            <v>22</v>
          </cell>
          <cell r="Q1654">
            <v>22</v>
          </cell>
          <cell r="R1654">
            <v>24</v>
          </cell>
          <cell r="S1654">
            <v>94</v>
          </cell>
        </row>
        <row r="1655">
          <cell r="D1655" t="str">
            <v>HAXTUN RE-2J TOTALS</v>
          </cell>
          <cell r="E1655">
            <v>34</v>
          </cell>
          <cell r="F1655">
            <v>26</v>
          </cell>
          <cell r="G1655">
            <v>20</v>
          </cell>
          <cell r="H1655">
            <v>17</v>
          </cell>
          <cell r="I1655">
            <v>13</v>
          </cell>
          <cell r="J1655">
            <v>22</v>
          </cell>
          <cell r="K1655">
            <v>21</v>
          </cell>
          <cell r="L1655">
            <v>21</v>
          </cell>
          <cell r="M1655">
            <v>23</v>
          </cell>
          <cell r="N1655">
            <v>32</v>
          </cell>
          <cell r="O1655">
            <v>26</v>
          </cell>
          <cell r="P1655">
            <v>22</v>
          </cell>
          <cell r="Q1655">
            <v>22</v>
          </cell>
          <cell r="R1655">
            <v>24</v>
          </cell>
          <cell r="S1655">
            <v>323</v>
          </cell>
        </row>
        <row r="1656">
          <cell r="C1656" t="str">
            <v>0042</v>
          </cell>
          <cell r="D1656" t="str">
            <v>ASPEN COMMUNITY CHARTER SCHOOL</v>
          </cell>
          <cell r="F1656">
            <v>15</v>
          </cell>
          <cell r="G1656">
            <v>15</v>
          </cell>
          <cell r="H1656">
            <v>14</v>
          </cell>
          <cell r="I1656">
            <v>15</v>
          </cell>
          <cell r="J1656">
            <v>14</v>
          </cell>
          <cell r="K1656">
            <v>14</v>
          </cell>
          <cell r="L1656">
            <v>15</v>
          </cell>
          <cell r="M1656">
            <v>13</v>
          </cell>
          <cell r="N1656">
            <v>11</v>
          </cell>
          <cell r="S1656">
            <v>126</v>
          </cell>
        </row>
        <row r="1657">
          <cell r="C1657" t="str">
            <v>0428</v>
          </cell>
          <cell r="D1657" t="str">
            <v>ASPEN ELEMENTARY SCHOOL</v>
          </cell>
          <cell r="F1657">
            <v>100</v>
          </cell>
          <cell r="G1657">
            <v>93</v>
          </cell>
          <cell r="H1657">
            <v>108</v>
          </cell>
          <cell r="I1657">
            <v>121</v>
          </cell>
          <cell r="J1657">
            <v>119</v>
          </cell>
          <cell r="S1657">
            <v>541</v>
          </cell>
        </row>
        <row r="1658">
          <cell r="C1658" t="str">
            <v>0430</v>
          </cell>
          <cell r="D1658" t="str">
            <v>ASPEN MIDDLE SCHOOL</v>
          </cell>
          <cell r="K1658">
            <v>104</v>
          </cell>
          <cell r="L1658">
            <v>109</v>
          </cell>
          <cell r="M1658">
            <v>124</v>
          </cell>
          <cell r="N1658">
            <v>131</v>
          </cell>
          <cell r="S1658">
            <v>468</v>
          </cell>
        </row>
        <row r="1659">
          <cell r="C1659" t="str">
            <v>0432</v>
          </cell>
          <cell r="D1659" t="str">
            <v>ASPEN HIGH SCHOOL</v>
          </cell>
          <cell r="O1659">
            <v>155</v>
          </cell>
          <cell r="P1659">
            <v>128</v>
          </cell>
          <cell r="Q1659">
            <v>144</v>
          </cell>
          <cell r="R1659">
            <v>119</v>
          </cell>
          <cell r="S1659">
            <v>546</v>
          </cell>
        </row>
        <row r="1660">
          <cell r="C1660" t="str">
            <v>0447</v>
          </cell>
          <cell r="D1660" t="str">
            <v>ASPEN PRE-SCHOOL</v>
          </cell>
          <cell r="E1660">
            <v>46</v>
          </cell>
          <cell r="S1660">
            <v>46</v>
          </cell>
        </row>
        <row r="1661">
          <cell r="D1661" t="str">
            <v>ASPEN 1 TOTALS</v>
          </cell>
          <cell r="E1661">
            <v>46</v>
          </cell>
          <cell r="F1661">
            <v>115</v>
          </cell>
          <cell r="G1661">
            <v>108</v>
          </cell>
          <cell r="H1661">
            <v>122</v>
          </cell>
          <cell r="I1661">
            <v>136</v>
          </cell>
          <cell r="J1661">
            <v>133</v>
          </cell>
          <cell r="K1661">
            <v>118</v>
          </cell>
          <cell r="L1661">
            <v>124</v>
          </cell>
          <cell r="M1661">
            <v>137</v>
          </cell>
          <cell r="N1661">
            <v>142</v>
          </cell>
          <cell r="O1661">
            <v>155</v>
          </cell>
          <cell r="P1661">
            <v>128</v>
          </cell>
          <cell r="Q1661">
            <v>144</v>
          </cell>
          <cell r="R1661">
            <v>119</v>
          </cell>
          <cell r="S1661">
            <v>1727</v>
          </cell>
        </row>
        <row r="1662">
          <cell r="C1662" t="str">
            <v>3542</v>
          </cell>
          <cell r="D1662" t="str">
            <v>GRANADA ELEMENTARY SCHOOL</v>
          </cell>
          <cell r="E1662">
            <v>16</v>
          </cell>
          <cell r="F1662">
            <v>22</v>
          </cell>
          <cell r="G1662">
            <v>10</v>
          </cell>
          <cell r="H1662">
            <v>19</v>
          </cell>
          <cell r="I1662">
            <v>9</v>
          </cell>
          <cell r="J1662">
            <v>25</v>
          </cell>
          <cell r="K1662">
            <v>19</v>
          </cell>
          <cell r="L1662">
            <v>22</v>
          </cell>
          <cell r="S1662">
            <v>142</v>
          </cell>
        </row>
        <row r="1663">
          <cell r="C1663" t="str">
            <v>3546</v>
          </cell>
          <cell r="D1663" t="str">
            <v>GRANADA UNDIVIDED HIGH SCHOOL</v>
          </cell>
          <cell r="M1663">
            <v>12</v>
          </cell>
          <cell r="N1663">
            <v>19</v>
          </cell>
          <cell r="O1663">
            <v>16</v>
          </cell>
          <cell r="P1663">
            <v>28</v>
          </cell>
          <cell r="Q1663">
            <v>14</v>
          </cell>
          <cell r="R1663">
            <v>13</v>
          </cell>
          <cell r="S1663">
            <v>102</v>
          </cell>
        </row>
        <row r="1664">
          <cell r="D1664" t="str">
            <v>GRANADA RE-1 TOTALS</v>
          </cell>
          <cell r="E1664">
            <v>16</v>
          </cell>
          <cell r="F1664">
            <v>22</v>
          </cell>
          <cell r="G1664">
            <v>10</v>
          </cell>
          <cell r="H1664">
            <v>19</v>
          </cell>
          <cell r="I1664">
            <v>9</v>
          </cell>
          <cell r="J1664">
            <v>25</v>
          </cell>
          <cell r="K1664">
            <v>19</v>
          </cell>
          <cell r="L1664">
            <v>22</v>
          </cell>
          <cell r="M1664">
            <v>12</v>
          </cell>
          <cell r="N1664">
            <v>19</v>
          </cell>
          <cell r="O1664">
            <v>16</v>
          </cell>
          <cell r="P1664">
            <v>28</v>
          </cell>
          <cell r="Q1664">
            <v>14</v>
          </cell>
          <cell r="R1664">
            <v>13</v>
          </cell>
          <cell r="S1664">
            <v>244</v>
          </cell>
        </row>
        <row r="1665">
          <cell r="C1665" t="str">
            <v>0200</v>
          </cell>
          <cell r="D1665" t="str">
            <v>ALTA VISTA CHARTER SCHOOL</v>
          </cell>
          <cell r="F1665">
            <v>22</v>
          </cell>
          <cell r="G1665">
            <v>16</v>
          </cell>
          <cell r="H1665">
            <v>18</v>
          </cell>
          <cell r="I1665">
            <v>17</v>
          </cell>
          <cell r="J1665">
            <v>18</v>
          </cell>
          <cell r="K1665">
            <v>20</v>
          </cell>
          <cell r="L1665">
            <v>15</v>
          </cell>
          <cell r="S1665">
            <v>126</v>
          </cell>
        </row>
        <row r="1666">
          <cell r="C1666" t="str">
            <v>4956</v>
          </cell>
          <cell r="D1666" t="str">
            <v>LAMAR MIDDLE SCHOOL</v>
          </cell>
          <cell r="M1666">
            <v>112</v>
          </cell>
          <cell r="N1666">
            <v>103</v>
          </cell>
          <cell r="S1666">
            <v>215</v>
          </cell>
        </row>
        <row r="1667">
          <cell r="C1667" t="str">
            <v>4960</v>
          </cell>
          <cell r="D1667" t="str">
            <v>LAMAR HIGH SCHOOL</v>
          </cell>
          <cell r="O1667">
            <v>110</v>
          </cell>
          <cell r="P1667">
            <v>112</v>
          </cell>
          <cell r="Q1667">
            <v>105</v>
          </cell>
          <cell r="R1667">
            <v>115</v>
          </cell>
          <cell r="S1667">
            <v>442</v>
          </cell>
        </row>
        <row r="1668">
          <cell r="C1668" t="str">
            <v>5190</v>
          </cell>
          <cell r="D1668" t="str">
            <v>LINCOLN ELEMENTARY SCHOOL</v>
          </cell>
          <cell r="K1668">
            <v>108</v>
          </cell>
          <cell r="L1668">
            <v>97</v>
          </cell>
          <cell r="S1668">
            <v>205</v>
          </cell>
        </row>
        <row r="1669">
          <cell r="C1669" t="str">
            <v>5777</v>
          </cell>
          <cell r="D1669" t="str">
            <v>MELVIN HENDRICKSON DEVELOPMENT CENTER</v>
          </cell>
          <cell r="E1669">
            <v>123</v>
          </cell>
          <cell r="S1669">
            <v>123</v>
          </cell>
        </row>
        <row r="1670">
          <cell r="C1670" t="str">
            <v>6794</v>
          </cell>
          <cell r="D1670" t="str">
            <v>PARKVIEW ELEMENTARY SCHOOL</v>
          </cell>
          <cell r="I1670">
            <v>109</v>
          </cell>
          <cell r="J1670">
            <v>109</v>
          </cell>
          <cell r="S1670">
            <v>218</v>
          </cell>
        </row>
        <row r="1671">
          <cell r="C1671" t="str">
            <v>9268</v>
          </cell>
          <cell r="D1671" t="str">
            <v>WASHINGTON ELEMENTARY SCHOOL</v>
          </cell>
          <cell r="F1671">
            <v>110</v>
          </cell>
          <cell r="G1671">
            <v>116</v>
          </cell>
          <cell r="H1671">
            <v>111</v>
          </cell>
          <cell r="S1671">
            <v>337</v>
          </cell>
        </row>
        <row r="1672">
          <cell r="D1672" t="str">
            <v>LAMAR RE-2 TOTALS</v>
          </cell>
          <cell r="E1672">
            <v>123</v>
          </cell>
          <cell r="F1672">
            <v>132</v>
          </cell>
          <cell r="G1672">
            <v>132</v>
          </cell>
          <cell r="H1672">
            <v>129</v>
          </cell>
          <cell r="I1672">
            <v>126</v>
          </cell>
          <cell r="J1672">
            <v>127</v>
          </cell>
          <cell r="K1672">
            <v>128</v>
          </cell>
          <cell r="L1672">
            <v>112</v>
          </cell>
          <cell r="M1672">
            <v>112</v>
          </cell>
          <cell r="N1672">
            <v>103</v>
          </cell>
          <cell r="O1672">
            <v>110</v>
          </cell>
          <cell r="P1672">
            <v>112</v>
          </cell>
          <cell r="Q1672">
            <v>105</v>
          </cell>
          <cell r="R1672">
            <v>115</v>
          </cell>
          <cell r="S1672">
            <v>1666</v>
          </cell>
        </row>
        <row r="1673">
          <cell r="C1673" t="str">
            <v>4058</v>
          </cell>
          <cell r="D1673" t="str">
            <v>HOLLY HIGH SCHOOL</v>
          </cell>
          <cell r="O1673">
            <v>22</v>
          </cell>
          <cell r="P1673">
            <v>17</v>
          </cell>
          <cell r="Q1673">
            <v>21</v>
          </cell>
          <cell r="R1673">
            <v>21</v>
          </cell>
          <cell r="S1673">
            <v>81</v>
          </cell>
        </row>
        <row r="1674">
          <cell r="C1674" t="str">
            <v>4069</v>
          </cell>
          <cell r="D1674" t="str">
            <v>HOLLY JUNIOR HIGH SCHOOL</v>
          </cell>
          <cell r="M1674">
            <v>19</v>
          </cell>
          <cell r="N1674">
            <v>20</v>
          </cell>
          <cell r="S1674">
            <v>39</v>
          </cell>
        </row>
        <row r="1675">
          <cell r="C1675" t="str">
            <v>7794</v>
          </cell>
          <cell r="D1675" t="str">
            <v>SHANNER ELEMENTARY SCHOOL</v>
          </cell>
          <cell r="E1675">
            <v>26</v>
          </cell>
          <cell r="F1675">
            <v>20</v>
          </cell>
          <cell r="G1675">
            <v>25</v>
          </cell>
          <cell r="H1675">
            <v>24</v>
          </cell>
          <cell r="I1675">
            <v>18</v>
          </cell>
          <cell r="J1675">
            <v>19</v>
          </cell>
          <cell r="K1675">
            <v>22</v>
          </cell>
          <cell r="L1675">
            <v>18</v>
          </cell>
          <cell r="S1675">
            <v>172</v>
          </cell>
        </row>
        <row r="1676">
          <cell r="D1676" t="str">
            <v>HOLLY RE-3 TOTALS</v>
          </cell>
          <cell r="E1676">
            <v>26</v>
          </cell>
          <cell r="F1676">
            <v>20</v>
          </cell>
          <cell r="G1676">
            <v>25</v>
          </cell>
          <cell r="H1676">
            <v>24</v>
          </cell>
          <cell r="I1676">
            <v>18</v>
          </cell>
          <cell r="J1676">
            <v>19</v>
          </cell>
          <cell r="K1676">
            <v>22</v>
          </cell>
          <cell r="L1676">
            <v>18</v>
          </cell>
          <cell r="M1676">
            <v>19</v>
          </cell>
          <cell r="N1676">
            <v>20</v>
          </cell>
          <cell r="O1676">
            <v>22</v>
          </cell>
          <cell r="P1676">
            <v>17</v>
          </cell>
          <cell r="Q1676">
            <v>21</v>
          </cell>
          <cell r="R1676">
            <v>21</v>
          </cell>
          <cell r="S1676">
            <v>292</v>
          </cell>
        </row>
        <row r="1677">
          <cell r="C1677" t="str">
            <v>9604</v>
          </cell>
          <cell r="D1677" t="str">
            <v>WILEY ELEMENTARY SCHOOL</v>
          </cell>
          <cell r="E1677">
            <v>22</v>
          </cell>
          <cell r="F1677">
            <v>12</v>
          </cell>
          <cell r="G1677">
            <v>11</v>
          </cell>
          <cell r="H1677">
            <v>12</v>
          </cell>
          <cell r="I1677">
            <v>9</v>
          </cell>
          <cell r="J1677">
            <v>22</v>
          </cell>
          <cell r="K1677">
            <v>15</v>
          </cell>
          <cell r="L1677">
            <v>17</v>
          </cell>
          <cell r="S1677">
            <v>120</v>
          </cell>
        </row>
        <row r="1678">
          <cell r="C1678" t="str">
            <v>9608</v>
          </cell>
          <cell r="D1678" t="str">
            <v>WILEY JUNIOR-SENIOR HIGH SCHOOL</v>
          </cell>
          <cell r="M1678">
            <v>22</v>
          </cell>
          <cell r="N1678">
            <v>23</v>
          </cell>
          <cell r="O1678">
            <v>14</v>
          </cell>
          <cell r="P1678">
            <v>28</v>
          </cell>
          <cell r="Q1678">
            <v>17</v>
          </cell>
          <cell r="R1678">
            <v>13</v>
          </cell>
          <cell r="S1678">
            <v>117</v>
          </cell>
        </row>
        <row r="1679">
          <cell r="D1679" t="str">
            <v>WILEY RE-13 JT TOTALS</v>
          </cell>
          <cell r="E1679">
            <v>22</v>
          </cell>
          <cell r="F1679">
            <v>12</v>
          </cell>
          <cell r="G1679">
            <v>11</v>
          </cell>
          <cell r="H1679">
            <v>12</v>
          </cell>
          <cell r="I1679">
            <v>9</v>
          </cell>
          <cell r="J1679">
            <v>22</v>
          </cell>
          <cell r="K1679">
            <v>15</v>
          </cell>
          <cell r="L1679">
            <v>17</v>
          </cell>
          <cell r="M1679">
            <v>22</v>
          </cell>
          <cell r="N1679">
            <v>23</v>
          </cell>
          <cell r="O1679">
            <v>14</v>
          </cell>
          <cell r="P1679">
            <v>28</v>
          </cell>
          <cell r="Q1679">
            <v>17</v>
          </cell>
          <cell r="R1679">
            <v>13</v>
          </cell>
          <cell r="S1679">
            <v>237</v>
          </cell>
        </row>
        <row r="1680">
          <cell r="C1680" t="str">
            <v>0738</v>
          </cell>
          <cell r="D1680" t="str">
            <v>BELMONT ELEMENTARY SCHOOL</v>
          </cell>
          <cell r="E1680">
            <v>62</v>
          </cell>
          <cell r="F1680">
            <v>68</v>
          </cell>
          <cell r="G1680">
            <v>73</v>
          </cell>
          <cell r="H1680">
            <v>69</v>
          </cell>
          <cell r="I1680">
            <v>71</v>
          </cell>
          <cell r="J1680">
            <v>83</v>
          </cell>
          <cell r="K1680">
            <v>80</v>
          </cell>
          <cell r="S1680">
            <v>506</v>
          </cell>
        </row>
        <row r="1681">
          <cell r="C1681" t="str">
            <v>0756</v>
          </cell>
          <cell r="D1681" t="str">
            <v>BENJAMIN FRANKLIN ELEMENTARY SCHOOL</v>
          </cell>
          <cell r="E1681">
            <v>31</v>
          </cell>
          <cell r="F1681">
            <v>69</v>
          </cell>
          <cell r="G1681">
            <v>57</v>
          </cell>
          <cell r="H1681">
            <v>71</v>
          </cell>
          <cell r="I1681">
            <v>67</v>
          </cell>
          <cell r="J1681">
            <v>74</v>
          </cell>
          <cell r="K1681">
            <v>66</v>
          </cell>
          <cell r="S1681">
            <v>435</v>
          </cell>
        </row>
        <row r="1682">
          <cell r="C1682" t="str">
            <v>0822</v>
          </cell>
          <cell r="D1682" t="str">
            <v>BESSEMER ELEMENTARY SCHOOL</v>
          </cell>
          <cell r="E1682">
            <v>24</v>
          </cell>
          <cell r="F1682">
            <v>61</v>
          </cell>
          <cell r="G1682">
            <v>55</v>
          </cell>
          <cell r="H1682">
            <v>50</v>
          </cell>
          <cell r="I1682">
            <v>62</v>
          </cell>
          <cell r="J1682">
            <v>56</v>
          </cell>
          <cell r="K1682">
            <v>44</v>
          </cell>
          <cell r="L1682">
            <v>29</v>
          </cell>
          <cell r="M1682">
            <v>24</v>
          </cell>
          <cell r="N1682">
            <v>26</v>
          </cell>
          <cell r="S1682">
            <v>431</v>
          </cell>
        </row>
        <row r="1683">
          <cell r="C1683" t="str">
            <v>0860</v>
          </cell>
          <cell r="D1683" t="str">
            <v>BEULAH HEIGHTS ELEMENTARY SCHOOL</v>
          </cell>
          <cell r="E1683">
            <v>62</v>
          </cell>
          <cell r="F1683">
            <v>36</v>
          </cell>
          <cell r="G1683">
            <v>42</v>
          </cell>
          <cell r="H1683">
            <v>49</v>
          </cell>
          <cell r="I1683">
            <v>37</v>
          </cell>
          <cell r="J1683">
            <v>52</v>
          </cell>
          <cell r="K1683">
            <v>42</v>
          </cell>
          <cell r="S1683">
            <v>320</v>
          </cell>
        </row>
        <row r="1684">
          <cell r="C1684" t="str">
            <v>0954</v>
          </cell>
          <cell r="D1684" t="str">
            <v>BRADFORD ELEMENTARY SCHOOL</v>
          </cell>
          <cell r="E1684">
            <v>76</v>
          </cell>
          <cell r="F1684">
            <v>52</v>
          </cell>
          <cell r="G1684">
            <v>49</v>
          </cell>
          <cell r="H1684">
            <v>41</v>
          </cell>
          <cell r="I1684">
            <v>48</v>
          </cell>
          <cell r="J1684">
            <v>39</v>
          </cell>
          <cell r="K1684">
            <v>39</v>
          </cell>
          <cell r="S1684">
            <v>344</v>
          </cell>
        </row>
        <row r="1685">
          <cell r="C1685" t="str">
            <v>1304</v>
          </cell>
          <cell r="D1685" t="str">
            <v>CARLILE ELEMENTARY SCHOOL</v>
          </cell>
          <cell r="E1685">
            <v>54</v>
          </cell>
          <cell r="F1685">
            <v>52</v>
          </cell>
          <cell r="G1685">
            <v>40</v>
          </cell>
          <cell r="H1685">
            <v>39</v>
          </cell>
          <cell r="I1685">
            <v>49</v>
          </cell>
          <cell r="J1685">
            <v>49</v>
          </cell>
          <cell r="K1685">
            <v>41</v>
          </cell>
          <cell r="S1685">
            <v>324</v>
          </cell>
        </row>
        <row r="1686">
          <cell r="C1686" t="str">
            <v>1402</v>
          </cell>
          <cell r="D1686" t="str">
            <v>CENTENNIAL HIGH SCHOOL</v>
          </cell>
          <cell r="O1686">
            <v>280</v>
          </cell>
          <cell r="P1686">
            <v>267</v>
          </cell>
          <cell r="Q1686">
            <v>228</v>
          </cell>
          <cell r="R1686">
            <v>250</v>
          </cell>
          <cell r="S1686">
            <v>1025</v>
          </cell>
        </row>
        <row r="1687">
          <cell r="C1687" t="str">
            <v>1454</v>
          </cell>
          <cell r="D1687" t="str">
            <v>CENTRAL HIGH SCHOOL</v>
          </cell>
          <cell r="O1687">
            <v>288</v>
          </cell>
          <cell r="P1687">
            <v>253</v>
          </cell>
          <cell r="Q1687">
            <v>232</v>
          </cell>
          <cell r="R1687">
            <v>234</v>
          </cell>
          <cell r="S1687">
            <v>1007</v>
          </cell>
        </row>
        <row r="1688">
          <cell r="C1688" t="str">
            <v>1488</v>
          </cell>
          <cell r="D1688" t="str">
            <v>CESAR CHAVEZ ACADEMY</v>
          </cell>
          <cell r="F1688">
            <v>96</v>
          </cell>
          <cell r="G1688">
            <v>81</v>
          </cell>
          <cell r="H1688">
            <v>81</v>
          </cell>
          <cell r="I1688">
            <v>100</v>
          </cell>
          <cell r="J1688">
            <v>102</v>
          </cell>
          <cell r="K1688">
            <v>96</v>
          </cell>
          <cell r="L1688">
            <v>95</v>
          </cell>
          <cell r="M1688">
            <v>117</v>
          </cell>
          <cell r="N1688">
            <v>101</v>
          </cell>
          <cell r="S1688">
            <v>869</v>
          </cell>
        </row>
        <row r="1689">
          <cell r="C1689" t="str">
            <v>1504</v>
          </cell>
          <cell r="D1689" t="str">
            <v>GOODNIGHT ELEMENTARY SCHOOL</v>
          </cell>
          <cell r="E1689">
            <v>31</v>
          </cell>
          <cell r="F1689">
            <v>83</v>
          </cell>
          <cell r="G1689">
            <v>61</v>
          </cell>
          <cell r="H1689">
            <v>101</v>
          </cell>
          <cell r="I1689">
            <v>109</v>
          </cell>
          <cell r="J1689">
            <v>93</v>
          </cell>
          <cell r="K1689">
            <v>74</v>
          </cell>
          <cell r="L1689">
            <v>49</v>
          </cell>
          <cell r="M1689">
            <v>29</v>
          </cell>
          <cell r="N1689">
            <v>26</v>
          </cell>
          <cell r="S1689">
            <v>656</v>
          </cell>
        </row>
        <row r="1690">
          <cell r="C1690" t="str">
            <v>1828</v>
          </cell>
          <cell r="D1690" t="str">
            <v>COLUMBIAN ELEMENTARY SCHOOL</v>
          </cell>
          <cell r="E1690">
            <v>69</v>
          </cell>
          <cell r="F1690">
            <v>62</v>
          </cell>
          <cell r="G1690">
            <v>52</v>
          </cell>
          <cell r="H1690">
            <v>42</v>
          </cell>
          <cell r="I1690">
            <v>45</v>
          </cell>
          <cell r="J1690">
            <v>46</v>
          </cell>
          <cell r="K1690">
            <v>48</v>
          </cell>
          <cell r="S1690">
            <v>364</v>
          </cell>
        </row>
        <row r="1691">
          <cell r="C1691" t="str">
            <v>1872</v>
          </cell>
          <cell r="D1691" t="str">
            <v>COMMUNITY TRANSITION HOUSE</v>
          </cell>
          <cell r="R1691">
            <v>87</v>
          </cell>
          <cell r="S1691">
            <v>87</v>
          </cell>
        </row>
        <row r="1692">
          <cell r="C1692" t="str">
            <v>2096</v>
          </cell>
          <cell r="D1692" t="str">
            <v>CORWIN INTERNATIONAL MAGNET SCHOOL</v>
          </cell>
          <cell r="J1692">
            <v>100</v>
          </cell>
          <cell r="K1692">
            <v>105</v>
          </cell>
          <cell r="L1692">
            <v>175</v>
          </cell>
          <cell r="M1692">
            <v>164</v>
          </cell>
          <cell r="N1692">
            <v>120</v>
          </cell>
          <cell r="S1692">
            <v>664</v>
          </cell>
        </row>
        <row r="1693">
          <cell r="C1693" t="str">
            <v>2217</v>
          </cell>
          <cell r="D1693" t="str">
            <v>DOLORES HUERTA PREPARATORY HIGH SCHOOL</v>
          </cell>
          <cell r="O1693">
            <v>83</v>
          </cell>
          <cell r="P1693">
            <v>96</v>
          </cell>
          <cell r="Q1693">
            <v>99</v>
          </cell>
          <cell r="R1693">
            <v>80</v>
          </cell>
          <cell r="S1693">
            <v>358</v>
          </cell>
        </row>
        <row r="1694">
          <cell r="C1694" t="str">
            <v>2394</v>
          </cell>
          <cell r="D1694" t="str">
            <v>EAST HIGH SCHOOL</v>
          </cell>
          <cell r="O1694">
            <v>264</v>
          </cell>
          <cell r="P1694">
            <v>232</v>
          </cell>
          <cell r="Q1694">
            <v>215</v>
          </cell>
          <cell r="R1694">
            <v>209</v>
          </cell>
          <cell r="S1694">
            <v>920</v>
          </cell>
        </row>
        <row r="1695">
          <cell r="C1695" t="str">
            <v>2438</v>
          </cell>
          <cell r="D1695" t="str">
            <v>EVA R BACA ELEMENTARY SCHOOL</v>
          </cell>
          <cell r="E1695">
            <v>16</v>
          </cell>
          <cell r="F1695">
            <v>57</v>
          </cell>
          <cell r="G1695">
            <v>41</v>
          </cell>
          <cell r="H1695">
            <v>38</v>
          </cell>
          <cell r="I1695">
            <v>35</v>
          </cell>
          <cell r="J1695">
            <v>30</v>
          </cell>
          <cell r="K1695">
            <v>33</v>
          </cell>
          <cell r="S1695">
            <v>250</v>
          </cell>
        </row>
        <row r="1696">
          <cell r="C1696" t="str">
            <v>2620</v>
          </cell>
          <cell r="D1696" t="str">
            <v>FOUNTAIN INTERNATIONAL MAGNET SCHOOL</v>
          </cell>
          <cell r="E1696">
            <v>32</v>
          </cell>
          <cell r="F1696">
            <v>98</v>
          </cell>
          <cell r="G1696">
            <v>94</v>
          </cell>
          <cell r="H1696">
            <v>102</v>
          </cell>
          <cell r="I1696">
            <v>80</v>
          </cell>
          <cell r="S1696">
            <v>406</v>
          </cell>
        </row>
        <row r="1697">
          <cell r="C1697" t="str">
            <v>3206</v>
          </cell>
          <cell r="D1697" t="str">
            <v>FREED MIDDLE SCHOOL</v>
          </cell>
          <cell r="L1697">
            <v>100</v>
          </cell>
          <cell r="M1697">
            <v>90</v>
          </cell>
          <cell r="N1697">
            <v>121</v>
          </cell>
          <cell r="S1697">
            <v>311</v>
          </cell>
        </row>
        <row r="1698">
          <cell r="C1698" t="str">
            <v>3724</v>
          </cell>
          <cell r="D1698" t="str">
            <v>HAAFF ELEMENTARY SCHOOL</v>
          </cell>
          <cell r="E1698">
            <v>60</v>
          </cell>
          <cell r="F1698">
            <v>47</v>
          </cell>
          <cell r="G1698">
            <v>42</v>
          </cell>
          <cell r="H1698">
            <v>42</v>
          </cell>
          <cell r="I1698">
            <v>40</v>
          </cell>
          <cell r="J1698">
            <v>46</v>
          </cell>
          <cell r="K1698">
            <v>45</v>
          </cell>
          <cell r="S1698">
            <v>322</v>
          </cell>
        </row>
        <row r="1699">
          <cell r="C1699" t="str">
            <v>3924</v>
          </cell>
          <cell r="D1699" t="str">
            <v>HERITAGE ELEMENTARY SCHOOL</v>
          </cell>
          <cell r="E1699">
            <v>63</v>
          </cell>
          <cell r="F1699">
            <v>54</v>
          </cell>
          <cell r="G1699">
            <v>61</v>
          </cell>
          <cell r="H1699">
            <v>53</v>
          </cell>
          <cell r="I1699">
            <v>48</v>
          </cell>
          <cell r="J1699">
            <v>45</v>
          </cell>
          <cell r="K1699">
            <v>46</v>
          </cell>
          <cell r="S1699">
            <v>370</v>
          </cell>
        </row>
        <row r="1700">
          <cell r="C1700" t="str">
            <v>3976</v>
          </cell>
          <cell r="D1700" t="str">
            <v>HIGHLAND PARK ELEMENTARY SCHOOL</v>
          </cell>
          <cell r="E1700">
            <v>49</v>
          </cell>
          <cell r="F1700">
            <v>69</v>
          </cell>
          <cell r="G1700">
            <v>63</v>
          </cell>
          <cell r="H1700">
            <v>80</v>
          </cell>
          <cell r="I1700">
            <v>76</v>
          </cell>
          <cell r="J1700">
            <v>76</v>
          </cell>
          <cell r="K1700">
            <v>82</v>
          </cell>
          <cell r="S1700">
            <v>495</v>
          </cell>
        </row>
        <row r="1701">
          <cell r="C1701" t="str">
            <v>4302</v>
          </cell>
          <cell r="D1701" t="str">
            <v>IRVING ELEMENTARY SCHOOL</v>
          </cell>
          <cell r="E1701">
            <v>32</v>
          </cell>
          <cell r="F1701">
            <v>47</v>
          </cell>
          <cell r="G1701">
            <v>56</v>
          </cell>
          <cell r="H1701">
            <v>48</v>
          </cell>
          <cell r="I1701">
            <v>44</v>
          </cell>
          <cell r="J1701">
            <v>37</v>
          </cell>
          <cell r="K1701">
            <v>57</v>
          </cell>
          <cell r="S1701">
            <v>321</v>
          </cell>
        </row>
        <row r="1702">
          <cell r="C1702" t="str">
            <v>4376</v>
          </cell>
          <cell r="D1702" t="str">
            <v>JAMES H RISLEY MIDDLE SCHOOL</v>
          </cell>
          <cell r="L1702">
            <v>106</v>
          </cell>
          <cell r="M1702">
            <v>103</v>
          </cell>
          <cell r="N1702">
            <v>113</v>
          </cell>
          <cell r="S1702">
            <v>322</v>
          </cell>
        </row>
        <row r="1703">
          <cell r="C1703" t="str">
            <v>5048</v>
          </cell>
          <cell r="D1703" t="str">
            <v>LEMUEL PITTS MIDDLE SCHOOL</v>
          </cell>
          <cell r="L1703">
            <v>149</v>
          </cell>
          <cell r="M1703">
            <v>139</v>
          </cell>
          <cell r="N1703">
            <v>168</v>
          </cell>
          <cell r="S1703">
            <v>456</v>
          </cell>
        </row>
        <row r="1704">
          <cell r="C1704" t="str">
            <v>5916</v>
          </cell>
          <cell r="D1704" t="str">
            <v>MINNEQUA ELEMENTARY SCHOOL</v>
          </cell>
          <cell r="E1704">
            <v>59</v>
          </cell>
          <cell r="F1704">
            <v>60</v>
          </cell>
          <cell r="G1704">
            <v>52</v>
          </cell>
          <cell r="H1704">
            <v>50</v>
          </cell>
          <cell r="I1704">
            <v>47</v>
          </cell>
          <cell r="J1704">
            <v>54</v>
          </cell>
          <cell r="K1704">
            <v>42</v>
          </cell>
          <cell r="S1704">
            <v>364</v>
          </cell>
        </row>
        <row r="1705">
          <cell r="C1705" t="str">
            <v>6132</v>
          </cell>
          <cell r="D1705" t="str">
            <v>MORTON ELEMENTARY SCHOOL</v>
          </cell>
          <cell r="E1705">
            <v>140</v>
          </cell>
          <cell r="F1705">
            <v>72</v>
          </cell>
          <cell r="G1705">
            <v>63</v>
          </cell>
          <cell r="H1705">
            <v>63</v>
          </cell>
          <cell r="I1705">
            <v>58</v>
          </cell>
          <cell r="J1705">
            <v>61</v>
          </cell>
          <cell r="K1705">
            <v>56</v>
          </cell>
          <cell r="S1705">
            <v>513</v>
          </cell>
        </row>
        <row r="1706">
          <cell r="C1706" t="str">
            <v>6504</v>
          </cell>
          <cell r="D1706" t="str">
            <v>OLGA A HELLBECK ELEMENTARY SCHOOL</v>
          </cell>
          <cell r="E1706">
            <v>63</v>
          </cell>
          <cell r="F1706">
            <v>54</v>
          </cell>
          <cell r="G1706">
            <v>49</v>
          </cell>
          <cell r="H1706">
            <v>59</v>
          </cell>
          <cell r="I1706">
            <v>44</v>
          </cell>
          <cell r="J1706">
            <v>42</v>
          </cell>
          <cell r="K1706">
            <v>46</v>
          </cell>
          <cell r="S1706">
            <v>357</v>
          </cell>
        </row>
        <row r="1707">
          <cell r="C1707" t="str">
            <v>6770</v>
          </cell>
          <cell r="D1707" t="str">
            <v>PARK VIEW ELEMENTARY SCHOOL</v>
          </cell>
          <cell r="E1707">
            <v>28</v>
          </cell>
          <cell r="F1707">
            <v>72</v>
          </cell>
          <cell r="G1707">
            <v>67</v>
          </cell>
          <cell r="H1707">
            <v>64</v>
          </cell>
          <cell r="I1707">
            <v>72</v>
          </cell>
          <cell r="J1707">
            <v>67</v>
          </cell>
          <cell r="K1707">
            <v>85</v>
          </cell>
          <cell r="S1707">
            <v>455</v>
          </cell>
        </row>
        <row r="1708">
          <cell r="C1708" t="str">
            <v>7209</v>
          </cell>
          <cell r="D1708" t="str">
            <v>PUEBLO CHARTER SCHOOL FOR THE ARTS &amp; SCIENCES</v>
          </cell>
          <cell r="F1708">
            <v>47</v>
          </cell>
          <cell r="G1708">
            <v>49</v>
          </cell>
          <cell r="H1708">
            <v>50</v>
          </cell>
          <cell r="I1708">
            <v>50</v>
          </cell>
          <cell r="J1708">
            <v>50</v>
          </cell>
          <cell r="K1708">
            <v>50</v>
          </cell>
          <cell r="L1708">
            <v>49</v>
          </cell>
          <cell r="M1708">
            <v>44</v>
          </cell>
          <cell r="N1708">
            <v>36</v>
          </cell>
          <cell r="S1708">
            <v>425</v>
          </cell>
        </row>
        <row r="1709">
          <cell r="C1709" t="str">
            <v>7481</v>
          </cell>
          <cell r="D1709" t="str">
            <v>RONCALLI MIDDLE SCHOOL</v>
          </cell>
          <cell r="L1709">
            <v>227</v>
          </cell>
          <cell r="M1709">
            <v>204</v>
          </cell>
          <cell r="N1709">
            <v>217</v>
          </cell>
          <cell r="S1709">
            <v>648</v>
          </cell>
        </row>
        <row r="1710">
          <cell r="C1710" t="str">
            <v>7748</v>
          </cell>
          <cell r="D1710" t="str">
            <v>KEATING CONTINUING EDUCATION</v>
          </cell>
          <cell r="L1710">
            <v>2</v>
          </cell>
          <cell r="M1710">
            <v>3</v>
          </cell>
          <cell r="N1710">
            <v>6</v>
          </cell>
          <cell r="O1710">
            <v>17</v>
          </cell>
          <cell r="P1710">
            <v>35</v>
          </cell>
          <cell r="Q1710">
            <v>66</v>
          </cell>
          <cell r="R1710">
            <v>230</v>
          </cell>
          <cell r="S1710">
            <v>359</v>
          </cell>
        </row>
        <row r="1711">
          <cell r="C1711" t="str">
            <v>8030</v>
          </cell>
          <cell r="D1711" t="str">
            <v>SOMERLID ELEMENTARY SCHOOL</v>
          </cell>
          <cell r="E1711">
            <v>61</v>
          </cell>
          <cell r="F1711">
            <v>66</v>
          </cell>
          <cell r="G1711">
            <v>62</v>
          </cell>
          <cell r="H1711">
            <v>51</v>
          </cell>
          <cell r="I1711">
            <v>67</v>
          </cell>
          <cell r="J1711">
            <v>58</v>
          </cell>
          <cell r="K1711">
            <v>57</v>
          </cell>
          <cell r="S1711">
            <v>422</v>
          </cell>
        </row>
        <row r="1712">
          <cell r="C1712" t="str">
            <v>8082</v>
          </cell>
          <cell r="D1712" t="str">
            <v>SOUTH HIGH SCHOOL</v>
          </cell>
          <cell r="O1712">
            <v>349</v>
          </cell>
          <cell r="P1712">
            <v>322</v>
          </cell>
          <cell r="Q1712">
            <v>332</v>
          </cell>
          <cell r="R1712">
            <v>350</v>
          </cell>
          <cell r="S1712">
            <v>1353</v>
          </cell>
        </row>
        <row r="1713">
          <cell r="C1713" t="str">
            <v>8116</v>
          </cell>
          <cell r="D1713" t="str">
            <v>SOUTH PARK ELEMENTARY SCHOOL</v>
          </cell>
          <cell r="E1713">
            <v>32</v>
          </cell>
          <cell r="F1713">
            <v>46</v>
          </cell>
          <cell r="G1713">
            <v>58</v>
          </cell>
          <cell r="H1713">
            <v>51</v>
          </cell>
          <cell r="I1713">
            <v>51</v>
          </cell>
          <cell r="J1713">
            <v>55</v>
          </cell>
          <cell r="K1713">
            <v>46</v>
          </cell>
          <cell r="S1713">
            <v>339</v>
          </cell>
        </row>
        <row r="1714">
          <cell r="C1714" t="str">
            <v>8143</v>
          </cell>
          <cell r="D1714" t="str">
            <v>SPANN ELEMENTARY SCHOOL</v>
          </cell>
          <cell r="E1714">
            <v>48</v>
          </cell>
          <cell r="F1714">
            <v>34</v>
          </cell>
          <cell r="G1714">
            <v>41</v>
          </cell>
          <cell r="H1714">
            <v>34</v>
          </cell>
          <cell r="I1714">
            <v>32</v>
          </cell>
          <cell r="J1714">
            <v>34</v>
          </cell>
          <cell r="K1714">
            <v>32</v>
          </cell>
          <cell r="S1714">
            <v>255</v>
          </cell>
        </row>
        <row r="1715">
          <cell r="C1715" t="str">
            <v>8402</v>
          </cell>
          <cell r="D1715" t="str">
            <v>SUNSET PARK ELEMENTARY SCHOOL</v>
          </cell>
          <cell r="E1715">
            <v>64</v>
          </cell>
          <cell r="F1715">
            <v>81</v>
          </cell>
          <cell r="G1715">
            <v>66</v>
          </cell>
          <cell r="H1715">
            <v>72</v>
          </cell>
          <cell r="I1715">
            <v>76</v>
          </cell>
          <cell r="J1715">
            <v>64</v>
          </cell>
          <cell r="K1715">
            <v>73</v>
          </cell>
          <cell r="S1715">
            <v>496</v>
          </cell>
        </row>
        <row r="1716">
          <cell r="C1716" t="str">
            <v>9188</v>
          </cell>
          <cell r="D1716" t="str">
            <v>W H HEATON MIDDLE SCHOOL</v>
          </cell>
          <cell r="L1716">
            <v>260</v>
          </cell>
          <cell r="M1716">
            <v>235</v>
          </cell>
          <cell r="N1716">
            <v>213</v>
          </cell>
          <cell r="S1716">
            <v>708</v>
          </cell>
        </row>
        <row r="1717">
          <cell r="C1717" t="str">
            <v>9785</v>
          </cell>
          <cell r="D1717" t="str">
            <v>YOUTH &amp; FAMILY ACADEMY CHARTER</v>
          </cell>
          <cell r="M1717">
            <v>10</v>
          </cell>
          <cell r="N1717">
            <v>15</v>
          </cell>
          <cell r="O1717">
            <v>20</v>
          </cell>
          <cell r="P1717">
            <v>33</v>
          </cell>
          <cell r="Q1717">
            <v>45</v>
          </cell>
          <cell r="R1717">
            <v>40</v>
          </cell>
          <cell r="S1717">
            <v>163</v>
          </cell>
        </row>
        <row r="1718">
          <cell r="D1718" t="str">
            <v>PUEBLO CITY 60 TOTALS</v>
          </cell>
          <cell r="E1718">
            <v>1156</v>
          </cell>
          <cell r="F1718">
            <v>1483</v>
          </cell>
          <cell r="G1718">
            <v>1374</v>
          </cell>
          <cell r="H1718">
            <v>1400</v>
          </cell>
          <cell r="I1718">
            <v>1408</v>
          </cell>
          <cell r="J1718">
            <v>1413</v>
          </cell>
          <cell r="K1718">
            <v>1385</v>
          </cell>
          <cell r="L1718">
            <v>1241</v>
          </cell>
          <cell r="M1718">
            <v>1162</v>
          </cell>
          <cell r="N1718">
            <v>1162</v>
          </cell>
          <cell r="O1718">
            <v>1301</v>
          </cell>
          <cell r="P1718">
            <v>1238</v>
          </cell>
          <cell r="Q1718">
            <v>1217</v>
          </cell>
          <cell r="R1718">
            <v>1480</v>
          </cell>
          <cell r="S1718">
            <v>18420</v>
          </cell>
        </row>
        <row r="1719">
          <cell r="C1719" t="str">
            <v>0025</v>
          </cell>
          <cell r="D1719" t="str">
            <v>SKY VIEW MIDDLE SCHOOL</v>
          </cell>
          <cell r="L1719">
            <v>206</v>
          </cell>
          <cell r="M1719">
            <v>204</v>
          </cell>
          <cell r="N1719">
            <v>200</v>
          </cell>
          <cell r="S1719">
            <v>610</v>
          </cell>
        </row>
        <row r="1720">
          <cell r="C1720" t="str">
            <v>0026</v>
          </cell>
          <cell r="D1720" t="str">
            <v>DESERT SAGE ELEMENTARY SCHOOL</v>
          </cell>
          <cell r="E1720">
            <v>28</v>
          </cell>
          <cell r="F1720">
            <v>48</v>
          </cell>
          <cell r="G1720">
            <v>52</v>
          </cell>
          <cell r="H1720">
            <v>67</v>
          </cell>
          <cell r="I1720">
            <v>74</v>
          </cell>
          <cell r="J1720">
            <v>71</v>
          </cell>
          <cell r="K1720">
            <v>93</v>
          </cell>
          <cell r="S1720">
            <v>433</v>
          </cell>
        </row>
        <row r="1721">
          <cell r="C1721" t="str">
            <v>0472</v>
          </cell>
          <cell r="D1721" t="str">
            <v>AVONDALE ELEMENTARY SCHOOL</v>
          </cell>
          <cell r="E1721">
            <v>22</v>
          </cell>
          <cell r="F1721">
            <v>34</v>
          </cell>
          <cell r="G1721">
            <v>30</v>
          </cell>
          <cell r="H1721">
            <v>37</v>
          </cell>
          <cell r="I1721">
            <v>31</v>
          </cell>
          <cell r="J1721">
            <v>32</v>
          </cell>
          <cell r="K1721">
            <v>32</v>
          </cell>
          <cell r="S1721">
            <v>218</v>
          </cell>
        </row>
        <row r="1722">
          <cell r="C1722" t="str">
            <v>0852</v>
          </cell>
          <cell r="D1722" t="str">
            <v>BEULAH ELEMENTARY SCHOOL</v>
          </cell>
          <cell r="F1722">
            <v>7</v>
          </cell>
          <cell r="G1722">
            <v>16</v>
          </cell>
          <cell r="H1722">
            <v>17</v>
          </cell>
          <cell r="I1722">
            <v>12</v>
          </cell>
          <cell r="J1722">
            <v>21</v>
          </cell>
          <cell r="K1722">
            <v>10</v>
          </cell>
          <cell r="S1722">
            <v>83</v>
          </cell>
        </row>
        <row r="1723">
          <cell r="C1723" t="str">
            <v>0856</v>
          </cell>
          <cell r="D1723" t="str">
            <v>BEULAH MIDDLE SCHOOL</v>
          </cell>
          <cell r="L1723">
            <v>17</v>
          </cell>
          <cell r="M1723">
            <v>20</v>
          </cell>
          <cell r="N1723">
            <v>15</v>
          </cell>
          <cell r="S1723">
            <v>52</v>
          </cell>
        </row>
        <row r="1724">
          <cell r="C1724" t="str">
            <v>1377</v>
          </cell>
          <cell r="D1724" t="str">
            <v>CEDAR RIDGE ELEMENTARY SCHOOL</v>
          </cell>
          <cell r="E1724">
            <v>25</v>
          </cell>
          <cell r="F1724">
            <v>41</v>
          </cell>
          <cell r="G1724">
            <v>66</v>
          </cell>
          <cell r="H1724">
            <v>68</v>
          </cell>
          <cell r="I1724">
            <v>74</v>
          </cell>
          <cell r="J1724">
            <v>91</v>
          </cell>
          <cell r="K1724">
            <v>62</v>
          </cell>
          <cell r="S1724">
            <v>427</v>
          </cell>
        </row>
        <row r="1725">
          <cell r="C1725" t="str">
            <v>3279</v>
          </cell>
          <cell r="D1725" t="str">
            <v>FUTURES ACADEMY</v>
          </cell>
          <cell r="M1725">
            <v>7</v>
          </cell>
          <cell r="N1725">
            <v>6</v>
          </cell>
          <cell r="O1725">
            <v>9</v>
          </cell>
          <cell r="P1725">
            <v>28</v>
          </cell>
          <cell r="Q1725">
            <v>47</v>
          </cell>
          <cell r="R1725">
            <v>49</v>
          </cell>
          <cell r="S1725">
            <v>146</v>
          </cell>
        </row>
        <row r="1726">
          <cell r="C1726" t="str">
            <v>6354</v>
          </cell>
          <cell r="D1726" t="str">
            <v>NORTH MESA ELEMENTARY SCHOOL</v>
          </cell>
          <cell r="E1726">
            <v>21</v>
          </cell>
          <cell r="F1726">
            <v>57</v>
          </cell>
          <cell r="G1726">
            <v>38</v>
          </cell>
          <cell r="H1726">
            <v>58</v>
          </cell>
          <cell r="I1726">
            <v>50</v>
          </cell>
          <cell r="J1726">
            <v>56</v>
          </cell>
          <cell r="K1726">
            <v>59</v>
          </cell>
          <cell r="S1726">
            <v>339</v>
          </cell>
        </row>
        <row r="1727">
          <cell r="C1727" t="str">
            <v>7086</v>
          </cell>
          <cell r="D1727" t="str">
            <v>PLEASANT VIEW MIDDLE SCHOOL</v>
          </cell>
          <cell r="L1727">
            <v>109</v>
          </cell>
          <cell r="M1727">
            <v>94</v>
          </cell>
          <cell r="N1727">
            <v>124</v>
          </cell>
          <cell r="S1727">
            <v>327</v>
          </cell>
        </row>
        <row r="1728">
          <cell r="C1728" t="str">
            <v>7153</v>
          </cell>
          <cell r="D1728" t="str">
            <v>PRAIRIE WINDS ELEMENTARY SCHOOL</v>
          </cell>
          <cell r="E1728">
            <v>25</v>
          </cell>
          <cell r="F1728">
            <v>87</v>
          </cell>
          <cell r="G1728">
            <v>82</v>
          </cell>
          <cell r="H1728">
            <v>82</v>
          </cell>
          <cell r="I1728">
            <v>91</v>
          </cell>
          <cell r="J1728">
            <v>82</v>
          </cell>
          <cell r="K1728">
            <v>79</v>
          </cell>
          <cell r="S1728">
            <v>528</v>
          </cell>
        </row>
        <row r="1729">
          <cell r="C1729" t="str">
            <v>7208</v>
          </cell>
          <cell r="D1729" t="str">
            <v>PUEBLO COUNTY HIGH SCHOOL</v>
          </cell>
          <cell r="O1729">
            <v>234</v>
          </cell>
          <cell r="P1729">
            <v>207</v>
          </cell>
          <cell r="Q1729">
            <v>211</v>
          </cell>
          <cell r="R1729">
            <v>186</v>
          </cell>
          <cell r="S1729">
            <v>838</v>
          </cell>
        </row>
        <row r="1730">
          <cell r="C1730" t="str">
            <v>7210</v>
          </cell>
          <cell r="D1730" t="str">
            <v>PUEBLO WEST ELEMENTARY SCHOOL</v>
          </cell>
          <cell r="E1730">
            <v>30</v>
          </cell>
          <cell r="F1730">
            <v>48</v>
          </cell>
          <cell r="G1730">
            <v>53</v>
          </cell>
          <cell r="H1730">
            <v>63</v>
          </cell>
          <cell r="I1730">
            <v>64</v>
          </cell>
          <cell r="J1730">
            <v>52</v>
          </cell>
          <cell r="K1730">
            <v>66</v>
          </cell>
          <cell r="S1730">
            <v>376</v>
          </cell>
        </row>
        <row r="1731">
          <cell r="C1731" t="str">
            <v>7212</v>
          </cell>
          <cell r="D1731" t="str">
            <v>PUEBLO WEST MIDDLE SCHOOL</v>
          </cell>
          <cell r="L1731">
            <v>162</v>
          </cell>
          <cell r="M1731">
            <v>165</v>
          </cell>
          <cell r="N1731">
            <v>171</v>
          </cell>
          <cell r="S1731">
            <v>498</v>
          </cell>
        </row>
        <row r="1732">
          <cell r="C1732" t="str">
            <v>7214</v>
          </cell>
          <cell r="D1732" t="str">
            <v>PUEBLO WEST HIGH SCHOOL</v>
          </cell>
          <cell r="O1732">
            <v>380</v>
          </cell>
          <cell r="P1732">
            <v>324</v>
          </cell>
          <cell r="Q1732">
            <v>281</v>
          </cell>
          <cell r="R1732">
            <v>266</v>
          </cell>
          <cell r="S1732">
            <v>1251</v>
          </cell>
        </row>
        <row r="1733">
          <cell r="C1733" t="str">
            <v>7530</v>
          </cell>
          <cell r="D1733" t="str">
            <v>RYE ELEMENTARY SCHOOL</v>
          </cell>
          <cell r="E1733">
            <v>25</v>
          </cell>
          <cell r="F1733">
            <v>47</v>
          </cell>
          <cell r="G1733">
            <v>47</v>
          </cell>
          <cell r="H1733">
            <v>44</v>
          </cell>
          <cell r="I1733">
            <v>53</v>
          </cell>
          <cell r="J1733">
            <v>55</v>
          </cell>
          <cell r="K1733">
            <v>49</v>
          </cell>
          <cell r="S1733">
            <v>320</v>
          </cell>
        </row>
        <row r="1734">
          <cell r="C1734" t="str">
            <v>7532</v>
          </cell>
          <cell r="D1734" t="str">
            <v>CRAVER MIDDLE SCHOOL</v>
          </cell>
          <cell r="L1734">
            <v>61</v>
          </cell>
          <cell r="M1734">
            <v>45</v>
          </cell>
          <cell r="N1734">
            <v>55</v>
          </cell>
          <cell r="S1734">
            <v>161</v>
          </cell>
        </row>
        <row r="1735">
          <cell r="C1735" t="str">
            <v>7534</v>
          </cell>
          <cell r="D1735" t="str">
            <v>RYE HIGH SCHOOL</v>
          </cell>
          <cell r="O1735">
            <v>52</v>
          </cell>
          <cell r="P1735">
            <v>67</v>
          </cell>
          <cell r="Q1735">
            <v>48</v>
          </cell>
          <cell r="R1735">
            <v>59</v>
          </cell>
          <cell r="S1735">
            <v>226</v>
          </cell>
        </row>
        <row r="1736">
          <cell r="C1736" t="str">
            <v>7879</v>
          </cell>
          <cell r="D1736" t="str">
            <v>SOUTHERN COLORADO EARLY COLLEGE</v>
          </cell>
          <cell r="O1736">
            <v>33</v>
          </cell>
          <cell r="P1736">
            <v>39</v>
          </cell>
          <cell r="Q1736">
            <v>56</v>
          </cell>
          <cell r="R1736">
            <v>41</v>
          </cell>
          <cell r="S1736">
            <v>169</v>
          </cell>
        </row>
        <row r="1737">
          <cell r="C1737" t="str">
            <v>7886</v>
          </cell>
          <cell r="D1737" t="str">
            <v>SIERRA VISTA ELEMENTARY SCHOOL</v>
          </cell>
          <cell r="E1737">
            <v>47</v>
          </cell>
          <cell r="F1737">
            <v>61</v>
          </cell>
          <cell r="G1737">
            <v>67</v>
          </cell>
          <cell r="H1737">
            <v>99</v>
          </cell>
          <cell r="I1737">
            <v>67</v>
          </cell>
          <cell r="J1737">
            <v>82</v>
          </cell>
          <cell r="K1737">
            <v>85</v>
          </cell>
          <cell r="S1737">
            <v>508</v>
          </cell>
        </row>
        <row r="1738">
          <cell r="C1738" t="str">
            <v>8110</v>
          </cell>
          <cell r="D1738" t="str">
            <v>SOUTH MESA ELEMENTARY SCHOOL</v>
          </cell>
          <cell r="E1738">
            <v>28</v>
          </cell>
          <cell r="F1738">
            <v>45</v>
          </cell>
          <cell r="G1738">
            <v>49</v>
          </cell>
          <cell r="H1738">
            <v>56</v>
          </cell>
          <cell r="I1738">
            <v>50</v>
          </cell>
          <cell r="J1738">
            <v>55</v>
          </cell>
          <cell r="K1738">
            <v>55</v>
          </cell>
          <cell r="S1738">
            <v>338</v>
          </cell>
        </row>
        <row r="1739">
          <cell r="C1739" t="str">
            <v>8420</v>
          </cell>
          <cell r="D1739" t="str">
            <v>SWALLOWS CHARTER ACADEMY</v>
          </cell>
          <cell r="F1739">
            <v>22</v>
          </cell>
          <cell r="G1739">
            <v>22</v>
          </cell>
          <cell r="H1739">
            <v>22</v>
          </cell>
          <cell r="I1739">
            <v>22</v>
          </cell>
          <cell r="J1739">
            <v>22</v>
          </cell>
          <cell r="K1739">
            <v>22</v>
          </cell>
          <cell r="L1739">
            <v>44</v>
          </cell>
          <cell r="M1739">
            <v>44</v>
          </cell>
          <cell r="N1739">
            <v>43</v>
          </cell>
          <cell r="S1739">
            <v>263</v>
          </cell>
        </row>
        <row r="1740">
          <cell r="C1740" t="str">
            <v>8810</v>
          </cell>
          <cell r="D1740" t="str">
            <v>THE CONNECT CHARTER SCHOOL</v>
          </cell>
          <cell r="L1740">
            <v>84</v>
          </cell>
          <cell r="M1740">
            <v>100</v>
          </cell>
          <cell r="N1740">
            <v>70</v>
          </cell>
          <cell r="S1740">
            <v>254</v>
          </cell>
        </row>
        <row r="1741">
          <cell r="C1741" t="str">
            <v>9130</v>
          </cell>
          <cell r="D1741" t="str">
            <v>VINELAND ELEMENTARY SCHOOL</v>
          </cell>
          <cell r="E1741">
            <v>23</v>
          </cell>
          <cell r="F1741">
            <v>22</v>
          </cell>
          <cell r="G1741">
            <v>46</v>
          </cell>
          <cell r="H1741">
            <v>35</v>
          </cell>
          <cell r="I1741">
            <v>39</v>
          </cell>
          <cell r="J1741">
            <v>32</v>
          </cell>
          <cell r="K1741">
            <v>33</v>
          </cell>
          <cell r="S1741">
            <v>230</v>
          </cell>
        </row>
        <row r="1742">
          <cell r="C1742" t="str">
            <v>9134</v>
          </cell>
          <cell r="D1742" t="str">
            <v>VINELAND MIDDLE SCHOOL</v>
          </cell>
          <cell r="L1742">
            <v>68</v>
          </cell>
          <cell r="M1742">
            <v>93</v>
          </cell>
          <cell r="N1742">
            <v>80</v>
          </cell>
          <cell r="S1742">
            <v>241</v>
          </cell>
        </row>
        <row r="1743">
          <cell r="D1743" t="str">
            <v>PUEBLO COUNTY RURAL 70 TOTALS</v>
          </cell>
          <cell r="E1743">
            <v>274</v>
          </cell>
          <cell r="F1743">
            <v>519</v>
          </cell>
          <cell r="G1743">
            <v>568</v>
          </cell>
          <cell r="H1743">
            <v>648</v>
          </cell>
          <cell r="I1743">
            <v>627</v>
          </cell>
          <cell r="J1743">
            <v>651</v>
          </cell>
          <cell r="K1743">
            <v>645</v>
          </cell>
          <cell r="L1743">
            <v>751</v>
          </cell>
          <cell r="M1743">
            <v>772</v>
          </cell>
          <cell r="N1743">
            <v>764</v>
          </cell>
          <cell r="O1743">
            <v>708</v>
          </cell>
          <cell r="P1743">
            <v>665</v>
          </cell>
          <cell r="Q1743">
            <v>643</v>
          </cell>
          <cell r="R1743">
            <v>601</v>
          </cell>
          <cell r="S1743">
            <v>8836</v>
          </cell>
        </row>
        <row r="1744">
          <cell r="C1744" t="str">
            <v>5750</v>
          </cell>
          <cell r="D1744" t="str">
            <v>MEEKER ELEMENTARY SCHOOL</v>
          </cell>
          <cell r="E1744">
            <v>68</v>
          </cell>
          <cell r="F1744">
            <v>40</v>
          </cell>
          <cell r="G1744">
            <v>51</v>
          </cell>
          <cell r="H1744">
            <v>44</v>
          </cell>
          <cell r="I1744">
            <v>46</v>
          </cell>
          <cell r="J1744">
            <v>50</v>
          </cell>
          <cell r="K1744">
            <v>57</v>
          </cell>
          <cell r="S1744">
            <v>356</v>
          </cell>
        </row>
        <row r="1745">
          <cell r="C1745" t="str">
            <v>5754</v>
          </cell>
          <cell r="D1745" t="str">
            <v>BARONE MIDDLE SCHOOL</v>
          </cell>
          <cell r="L1745">
            <v>53</v>
          </cell>
          <cell r="M1745">
            <v>44</v>
          </cell>
          <cell r="N1745">
            <v>36</v>
          </cell>
          <cell r="S1745">
            <v>133</v>
          </cell>
        </row>
        <row r="1746">
          <cell r="C1746" t="str">
            <v>5762</v>
          </cell>
          <cell r="D1746" t="str">
            <v>MEEKER HIGH SCHOOL</v>
          </cell>
          <cell r="O1746">
            <v>55</v>
          </cell>
          <cell r="P1746">
            <v>53</v>
          </cell>
          <cell r="Q1746">
            <v>35</v>
          </cell>
          <cell r="R1746">
            <v>35</v>
          </cell>
          <cell r="S1746">
            <v>178</v>
          </cell>
        </row>
        <row r="1747">
          <cell r="D1747" t="str">
            <v>MEEKER RE1 TOTALS</v>
          </cell>
          <cell r="E1747">
            <v>68</v>
          </cell>
          <cell r="F1747">
            <v>40</v>
          </cell>
          <cell r="G1747">
            <v>51</v>
          </cell>
          <cell r="H1747">
            <v>44</v>
          </cell>
          <cell r="I1747">
            <v>46</v>
          </cell>
          <cell r="J1747">
            <v>50</v>
          </cell>
          <cell r="K1747">
            <v>57</v>
          </cell>
          <cell r="L1747">
            <v>53</v>
          </cell>
          <cell r="M1747">
            <v>44</v>
          </cell>
          <cell r="N1747">
            <v>36</v>
          </cell>
          <cell r="O1747">
            <v>55</v>
          </cell>
          <cell r="P1747">
            <v>53</v>
          </cell>
          <cell r="Q1747">
            <v>35</v>
          </cell>
          <cell r="R1747">
            <v>35</v>
          </cell>
          <cell r="S1747">
            <v>667</v>
          </cell>
        </row>
        <row r="1748">
          <cell r="C1748" t="str">
            <v>7268</v>
          </cell>
          <cell r="D1748" t="str">
            <v>PARKVIEW ELEMENTARY SCHOOL</v>
          </cell>
          <cell r="E1748">
            <v>45</v>
          </cell>
          <cell r="F1748">
            <v>40</v>
          </cell>
          <cell r="G1748">
            <v>33</v>
          </cell>
          <cell r="H1748">
            <v>42</v>
          </cell>
          <cell r="I1748">
            <v>31</v>
          </cell>
          <cell r="J1748">
            <v>41</v>
          </cell>
          <cell r="K1748">
            <v>28</v>
          </cell>
          <cell r="S1748">
            <v>260</v>
          </cell>
        </row>
        <row r="1749">
          <cell r="C1749" t="str">
            <v>7276</v>
          </cell>
          <cell r="D1749" t="str">
            <v>RANGELY JUNIOR/SENIOR HIGH SCHOOL</v>
          </cell>
          <cell r="L1749">
            <v>33</v>
          </cell>
          <cell r="M1749">
            <v>28</v>
          </cell>
          <cell r="N1749">
            <v>33</v>
          </cell>
          <cell r="O1749">
            <v>31</v>
          </cell>
          <cell r="P1749">
            <v>32</v>
          </cell>
          <cell r="Q1749">
            <v>23</v>
          </cell>
          <cell r="R1749">
            <v>40</v>
          </cell>
          <cell r="S1749">
            <v>220</v>
          </cell>
        </row>
        <row r="1750">
          <cell r="D1750" t="str">
            <v>RANGELY RE-4 TOTALS</v>
          </cell>
          <cell r="E1750">
            <v>45</v>
          </cell>
          <cell r="F1750">
            <v>40</v>
          </cell>
          <cell r="G1750">
            <v>33</v>
          </cell>
          <cell r="H1750">
            <v>42</v>
          </cell>
          <cell r="I1750">
            <v>31</v>
          </cell>
          <cell r="J1750">
            <v>41</v>
          </cell>
          <cell r="K1750">
            <v>28</v>
          </cell>
          <cell r="L1750">
            <v>33</v>
          </cell>
          <cell r="M1750">
            <v>28</v>
          </cell>
          <cell r="N1750">
            <v>33</v>
          </cell>
          <cell r="O1750">
            <v>31</v>
          </cell>
          <cell r="P1750">
            <v>32</v>
          </cell>
          <cell r="Q1750">
            <v>23</v>
          </cell>
          <cell r="R1750">
            <v>40</v>
          </cell>
          <cell r="S1750">
            <v>480</v>
          </cell>
        </row>
        <row r="1751">
          <cell r="C1751" t="str">
            <v>2148</v>
          </cell>
          <cell r="D1751" t="str">
            <v>DEL NORTE MIDDLE SCHOOL</v>
          </cell>
          <cell r="L1751">
            <v>53</v>
          </cell>
          <cell r="M1751">
            <v>43</v>
          </cell>
          <cell r="N1751">
            <v>47</v>
          </cell>
          <cell r="S1751">
            <v>143</v>
          </cell>
        </row>
        <row r="1752">
          <cell r="C1752" t="str">
            <v>2150</v>
          </cell>
          <cell r="D1752" t="str">
            <v>DEL NORTE HIGH SCHOOL</v>
          </cell>
          <cell r="O1752">
            <v>40</v>
          </cell>
          <cell r="P1752">
            <v>50</v>
          </cell>
          <cell r="Q1752">
            <v>40</v>
          </cell>
          <cell r="R1752">
            <v>34</v>
          </cell>
          <cell r="S1752">
            <v>164</v>
          </cell>
        </row>
        <row r="1753">
          <cell r="C1753" t="str">
            <v>5840</v>
          </cell>
          <cell r="D1753" t="str">
            <v>MESA ELEMENTARY SCHOOL</v>
          </cell>
          <cell r="F1753">
            <v>37</v>
          </cell>
          <cell r="G1753">
            <v>42</v>
          </cell>
          <cell r="S1753">
            <v>79</v>
          </cell>
        </row>
        <row r="1754">
          <cell r="C1754" t="str">
            <v>8960</v>
          </cell>
          <cell r="D1754" t="str">
            <v>UNDERWOOD ELEMENTARY SCHOOL</v>
          </cell>
          <cell r="H1754">
            <v>37</v>
          </cell>
          <cell r="I1754">
            <v>46</v>
          </cell>
          <cell r="J1754">
            <v>57</v>
          </cell>
          <cell r="K1754">
            <v>41</v>
          </cell>
          <cell r="S1754">
            <v>181</v>
          </cell>
        </row>
        <row r="1755">
          <cell r="D1755" t="str">
            <v>DEL NORTE C-7 TOTALS</v>
          </cell>
          <cell r="F1755">
            <v>37</v>
          </cell>
          <cell r="G1755">
            <v>42</v>
          </cell>
          <cell r="H1755">
            <v>37</v>
          </cell>
          <cell r="I1755">
            <v>46</v>
          </cell>
          <cell r="J1755">
            <v>57</v>
          </cell>
          <cell r="K1755">
            <v>41</v>
          </cell>
          <cell r="L1755">
            <v>53</v>
          </cell>
          <cell r="M1755">
            <v>43</v>
          </cell>
          <cell r="N1755">
            <v>47</v>
          </cell>
          <cell r="O1755">
            <v>40</v>
          </cell>
          <cell r="P1755">
            <v>50</v>
          </cell>
          <cell r="Q1755">
            <v>40</v>
          </cell>
          <cell r="R1755">
            <v>34</v>
          </cell>
          <cell r="S1755">
            <v>567</v>
          </cell>
        </row>
        <row r="1756">
          <cell r="C1756" t="str">
            <v>5579</v>
          </cell>
          <cell r="D1756" t="str">
            <v>MARSH ELEMENTARY SCHOOL</v>
          </cell>
          <cell r="E1756">
            <v>39</v>
          </cell>
          <cell r="F1756">
            <v>88</v>
          </cell>
          <cell r="G1756">
            <v>91</v>
          </cell>
          <cell r="S1756">
            <v>218</v>
          </cell>
        </row>
        <row r="1757">
          <cell r="C1757" t="str">
            <v>6030</v>
          </cell>
          <cell r="D1757" t="str">
            <v>BYRON SYRING DELTA CENTER</v>
          </cell>
          <cell r="P1757">
            <v>7</v>
          </cell>
          <cell r="Q1757">
            <v>20</v>
          </cell>
          <cell r="R1757">
            <v>26</v>
          </cell>
          <cell r="S1757">
            <v>53</v>
          </cell>
        </row>
        <row r="1758">
          <cell r="C1758" t="str">
            <v>6036</v>
          </cell>
          <cell r="D1758" t="str">
            <v>BILL METZ ELEMENTARY SCHOOL</v>
          </cell>
          <cell r="H1758">
            <v>84</v>
          </cell>
          <cell r="I1758">
            <v>80</v>
          </cell>
          <cell r="J1758">
            <v>86</v>
          </cell>
          <cell r="K1758">
            <v>80</v>
          </cell>
          <cell r="S1758">
            <v>330</v>
          </cell>
        </row>
        <row r="1759">
          <cell r="C1759" t="str">
            <v>6044</v>
          </cell>
          <cell r="D1759" t="str">
            <v>MONTE VISTA MIDDLE SCHOOL</v>
          </cell>
          <cell r="L1759">
            <v>81</v>
          </cell>
          <cell r="M1759">
            <v>69</v>
          </cell>
          <cell r="N1759">
            <v>66</v>
          </cell>
          <cell r="S1759">
            <v>216</v>
          </cell>
        </row>
        <row r="1760">
          <cell r="C1760" t="str">
            <v>6046</v>
          </cell>
          <cell r="D1760" t="str">
            <v>MONTE VISTA SENIOR HIGH SCHOOL</v>
          </cell>
          <cell r="O1760">
            <v>74</v>
          </cell>
          <cell r="P1760">
            <v>61</v>
          </cell>
          <cell r="Q1760">
            <v>65</v>
          </cell>
          <cell r="R1760">
            <v>62</v>
          </cell>
          <cell r="S1760">
            <v>262</v>
          </cell>
        </row>
        <row r="1761">
          <cell r="C1761" t="str">
            <v>6520</v>
          </cell>
          <cell r="D1761" t="str">
            <v>MONTE VISTA ON-LINE ACADEMY</v>
          </cell>
          <cell r="L1761">
            <v>4</v>
          </cell>
          <cell r="M1761">
            <v>6</v>
          </cell>
          <cell r="N1761">
            <v>9</v>
          </cell>
          <cell r="O1761">
            <v>16</v>
          </cell>
          <cell r="P1761">
            <v>24</v>
          </cell>
          <cell r="Q1761">
            <v>15</v>
          </cell>
          <cell r="R1761">
            <v>19</v>
          </cell>
          <cell r="S1761">
            <v>93</v>
          </cell>
        </row>
        <row r="1762">
          <cell r="D1762" t="str">
            <v>MONTE VISTA C-8 TOTALS</v>
          </cell>
          <cell r="E1762">
            <v>39</v>
          </cell>
          <cell r="F1762">
            <v>88</v>
          </cell>
          <cell r="G1762">
            <v>91</v>
          </cell>
          <cell r="H1762">
            <v>84</v>
          </cell>
          <cell r="I1762">
            <v>80</v>
          </cell>
          <cell r="J1762">
            <v>86</v>
          </cell>
          <cell r="K1762">
            <v>80</v>
          </cell>
          <cell r="L1762">
            <v>85</v>
          </cell>
          <cell r="M1762">
            <v>75</v>
          </cell>
          <cell r="N1762">
            <v>75</v>
          </cell>
          <cell r="O1762">
            <v>90</v>
          </cell>
          <cell r="P1762">
            <v>92</v>
          </cell>
          <cell r="Q1762">
            <v>100</v>
          </cell>
          <cell r="R1762">
            <v>107</v>
          </cell>
          <cell r="S1762">
            <v>1172</v>
          </cell>
        </row>
        <row r="1763">
          <cell r="C1763" t="str">
            <v>7660</v>
          </cell>
          <cell r="D1763" t="str">
            <v>SARGENT ELEMENTARY SCHOOL</v>
          </cell>
          <cell r="F1763">
            <v>36</v>
          </cell>
          <cell r="G1763">
            <v>37</v>
          </cell>
          <cell r="H1763">
            <v>43</v>
          </cell>
          <cell r="I1763">
            <v>41</v>
          </cell>
          <cell r="J1763">
            <v>40</v>
          </cell>
          <cell r="K1763">
            <v>43</v>
          </cell>
          <cell r="L1763">
            <v>38</v>
          </cell>
          <cell r="S1763">
            <v>278</v>
          </cell>
        </row>
        <row r="1764">
          <cell r="C1764" t="str">
            <v>7664</v>
          </cell>
          <cell r="D1764" t="str">
            <v>SARGENT SENIOR HIGH SCHOOL</v>
          </cell>
          <cell r="O1764">
            <v>30</v>
          </cell>
          <cell r="P1764">
            <v>29</v>
          </cell>
          <cell r="Q1764">
            <v>30</v>
          </cell>
          <cell r="R1764">
            <v>35</v>
          </cell>
          <cell r="S1764">
            <v>124</v>
          </cell>
        </row>
        <row r="1765">
          <cell r="C1765" t="str">
            <v>7668</v>
          </cell>
          <cell r="D1765" t="str">
            <v>SARGENT JUNIOR HIGH SCHOOL</v>
          </cell>
          <cell r="M1765">
            <v>36</v>
          </cell>
          <cell r="N1765">
            <v>40</v>
          </cell>
          <cell r="S1765">
            <v>76</v>
          </cell>
        </row>
        <row r="1766">
          <cell r="D1766" t="str">
            <v>SARGENT RE-33J TOTALS</v>
          </cell>
          <cell r="F1766">
            <v>36</v>
          </cell>
          <cell r="G1766">
            <v>37</v>
          </cell>
          <cell r="H1766">
            <v>43</v>
          </cell>
          <cell r="I1766">
            <v>41</v>
          </cell>
          <cell r="J1766">
            <v>40</v>
          </cell>
          <cell r="K1766">
            <v>43</v>
          </cell>
          <cell r="L1766">
            <v>38</v>
          </cell>
          <cell r="M1766">
            <v>36</v>
          </cell>
          <cell r="N1766">
            <v>40</v>
          </cell>
          <cell r="O1766">
            <v>30</v>
          </cell>
          <cell r="P1766">
            <v>29</v>
          </cell>
          <cell r="Q1766">
            <v>30</v>
          </cell>
          <cell r="R1766">
            <v>35</v>
          </cell>
          <cell r="S1766">
            <v>478</v>
          </cell>
        </row>
        <row r="1767">
          <cell r="C1767" t="str">
            <v>2522</v>
          </cell>
          <cell r="D1767" t="str">
            <v>HAYDEN VALLEY ELEMENTARY SCHOOL</v>
          </cell>
          <cell r="E1767">
            <v>38</v>
          </cell>
          <cell r="F1767">
            <v>29</v>
          </cell>
          <cell r="G1767">
            <v>30</v>
          </cell>
          <cell r="H1767">
            <v>28</v>
          </cell>
          <cell r="I1767">
            <v>29</v>
          </cell>
          <cell r="J1767">
            <v>26</v>
          </cell>
          <cell r="K1767">
            <v>26</v>
          </cell>
          <cell r="S1767">
            <v>206</v>
          </cell>
        </row>
        <row r="1768">
          <cell r="C1768" t="str">
            <v>3860</v>
          </cell>
          <cell r="D1768" t="str">
            <v>HAYDEN MIDDLE SCHOOL</v>
          </cell>
          <cell r="L1768">
            <v>26</v>
          </cell>
          <cell r="M1768">
            <v>26</v>
          </cell>
          <cell r="N1768">
            <v>30</v>
          </cell>
          <cell r="S1768">
            <v>82</v>
          </cell>
        </row>
        <row r="1769">
          <cell r="C1769" t="str">
            <v>3862</v>
          </cell>
          <cell r="D1769" t="str">
            <v>HAYDEN HIGH SCHOOL</v>
          </cell>
          <cell r="O1769">
            <v>31</v>
          </cell>
          <cell r="P1769">
            <v>31</v>
          </cell>
          <cell r="Q1769">
            <v>28</v>
          </cell>
          <cell r="R1769">
            <v>42</v>
          </cell>
          <cell r="S1769">
            <v>132</v>
          </cell>
        </row>
        <row r="1770">
          <cell r="D1770" t="str">
            <v>HAYDEN RE-1 TOTALS</v>
          </cell>
          <cell r="E1770">
            <v>38</v>
          </cell>
          <cell r="F1770">
            <v>29</v>
          </cell>
          <cell r="G1770">
            <v>30</v>
          </cell>
          <cell r="H1770">
            <v>28</v>
          </cell>
          <cell r="I1770">
            <v>29</v>
          </cell>
          <cell r="J1770">
            <v>26</v>
          </cell>
          <cell r="K1770">
            <v>26</v>
          </cell>
          <cell r="L1770">
            <v>26</v>
          </cell>
          <cell r="M1770">
            <v>26</v>
          </cell>
          <cell r="N1770">
            <v>30</v>
          </cell>
          <cell r="O1770">
            <v>31</v>
          </cell>
          <cell r="P1770">
            <v>31</v>
          </cell>
          <cell r="Q1770">
            <v>28</v>
          </cell>
          <cell r="R1770">
            <v>42</v>
          </cell>
          <cell r="S1770">
            <v>420</v>
          </cell>
        </row>
        <row r="1771">
          <cell r="C1771" t="str">
            <v>6363</v>
          </cell>
          <cell r="D1771" t="str">
            <v>NORTH ROUTT CHARTER SCHOOL</v>
          </cell>
          <cell r="F1771">
            <v>9</v>
          </cell>
          <cell r="G1771">
            <v>9</v>
          </cell>
          <cell r="H1771">
            <v>11</v>
          </cell>
          <cell r="I1771">
            <v>8</v>
          </cell>
          <cell r="J1771">
            <v>9</v>
          </cell>
          <cell r="K1771">
            <v>5</v>
          </cell>
          <cell r="L1771">
            <v>7</v>
          </cell>
          <cell r="M1771">
            <v>9</v>
          </cell>
          <cell r="N1771">
            <v>3</v>
          </cell>
          <cell r="S1771">
            <v>70</v>
          </cell>
        </row>
        <row r="1772">
          <cell r="C1772" t="str">
            <v>8208</v>
          </cell>
          <cell r="D1772" t="str">
            <v>SODA CREEK ELEMENTARY SCHOOL</v>
          </cell>
          <cell r="F1772">
            <v>76</v>
          </cell>
          <cell r="G1772">
            <v>86</v>
          </cell>
          <cell r="H1772">
            <v>101</v>
          </cell>
          <cell r="I1772">
            <v>79</v>
          </cell>
          <cell r="J1772">
            <v>74</v>
          </cell>
          <cell r="K1772">
            <v>85</v>
          </cell>
          <cell r="S1772">
            <v>501</v>
          </cell>
        </row>
        <row r="1773">
          <cell r="C1773" t="str">
            <v>8210</v>
          </cell>
          <cell r="D1773" t="str">
            <v>STEAMBOAT SPRINGS MIDDLE SCHOOL</v>
          </cell>
          <cell r="L1773">
            <v>163</v>
          </cell>
          <cell r="M1773">
            <v>169</v>
          </cell>
          <cell r="N1773">
            <v>171</v>
          </cell>
          <cell r="S1773">
            <v>503</v>
          </cell>
        </row>
        <row r="1774">
          <cell r="C1774" t="str">
            <v>8212</v>
          </cell>
          <cell r="D1774" t="str">
            <v>STEAMBOAT SPRINGS HIGH SCHOOL</v>
          </cell>
          <cell r="O1774">
            <v>160</v>
          </cell>
          <cell r="P1774">
            <v>151</v>
          </cell>
          <cell r="Q1774">
            <v>150</v>
          </cell>
          <cell r="R1774">
            <v>165</v>
          </cell>
          <cell r="S1774">
            <v>626</v>
          </cell>
        </row>
        <row r="1775">
          <cell r="C1775" t="str">
            <v>8358</v>
          </cell>
          <cell r="D1775" t="str">
            <v>STRAWBERRY PARK ELEMENTARY SCHOOL</v>
          </cell>
          <cell r="F1775">
            <v>76</v>
          </cell>
          <cell r="G1775">
            <v>92</v>
          </cell>
          <cell r="H1775">
            <v>89</v>
          </cell>
          <cell r="I1775">
            <v>76</v>
          </cell>
          <cell r="J1775">
            <v>80</v>
          </cell>
          <cell r="K1775">
            <v>92</v>
          </cell>
          <cell r="S1775">
            <v>505</v>
          </cell>
        </row>
        <row r="1776">
          <cell r="C1776" t="str">
            <v>9757</v>
          </cell>
          <cell r="D1776" t="str">
            <v>YAMPA VALLEY SCHOOL</v>
          </cell>
          <cell r="O1776">
            <v>4</v>
          </cell>
          <cell r="P1776">
            <v>8</v>
          </cell>
          <cell r="Q1776">
            <v>8</v>
          </cell>
          <cell r="R1776">
            <v>8</v>
          </cell>
          <cell r="S1776">
            <v>28</v>
          </cell>
        </row>
        <row r="1777">
          <cell r="D1777" t="str">
            <v>STEAMBOAT SPRINGS RE-2 TOTALS</v>
          </cell>
          <cell r="F1777">
            <v>161</v>
          </cell>
          <cell r="G1777">
            <v>187</v>
          </cell>
          <cell r="H1777">
            <v>201</v>
          </cell>
          <cell r="I1777">
            <v>163</v>
          </cell>
          <cell r="J1777">
            <v>163</v>
          </cell>
          <cell r="K1777">
            <v>182</v>
          </cell>
          <cell r="L1777">
            <v>170</v>
          </cell>
          <cell r="M1777">
            <v>178</v>
          </cell>
          <cell r="N1777">
            <v>174</v>
          </cell>
          <cell r="O1777">
            <v>164</v>
          </cell>
          <cell r="P1777">
            <v>159</v>
          </cell>
          <cell r="Q1777">
            <v>158</v>
          </cell>
          <cell r="R1777">
            <v>173</v>
          </cell>
          <cell r="S1777">
            <v>2233</v>
          </cell>
        </row>
        <row r="1778">
          <cell r="C1778" t="str">
            <v>8048</v>
          </cell>
          <cell r="D1778" t="str">
            <v>SOROCO MIDDLE SCHOOL</v>
          </cell>
          <cell r="L1778">
            <v>29</v>
          </cell>
          <cell r="M1778">
            <v>27</v>
          </cell>
          <cell r="N1778">
            <v>22</v>
          </cell>
          <cell r="S1778">
            <v>78</v>
          </cell>
        </row>
        <row r="1779">
          <cell r="C1779" t="str">
            <v>8050</v>
          </cell>
          <cell r="D1779" t="str">
            <v>SOROCO HIGH SCHOOL</v>
          </cell>
          <cell r="O1779">
            <v>25</v>
          </cell>
          <cell r="P1779">
            <v>23</v>
          </cell>
          <cell r="Q1779">
            <v>25</v>
          </cell>
          <cell r="R1779">
            <v>31</v>
          </cell>
          <cell r="S1779">
            <v>104</v>
          </cell>
        </row>
        <row r="1780">
          <cell r="C1780" t="str">
            <v>8119</v>
          </cell>
          <cell r="D1780" t="str">
            <v>SOUTH ROUTT EARLY LEARNING CENTER</v>
          </cell>
          <cell r="E1780">
            <v>37</v>
          </cell>
          <cell r="S1780">
            <v>37</v>
          </cell>
        </row>
        <row r="1781">
          <cell r="C1781" t="str">
            <v>8120</v>
          </cell>
          <cell r="D1781" t="str">
            <v>SOUTH ROUTT ELEMENTARY SCHOOL</v>
          </cell>
          <cell r="F1781">
            <v>30</v>
          </cell>
          <cell r="G1781">
            <v>36</v>
          </cell>
          <cell r="H1781">
            <v>28</v>
          </cell>
          <cell r="I1781">
            <v>35</v>
          </cell>
          <cell r="J1781">
            <v>31</v>
          </cell>
          <cell r="K1781">
            <v>30</v>
          </cell>
          <cell r="S1781">
            <v>190</v>
          </cell>
        </row>
        <row r="1782">
          <cell r="D1782" t="str">
            <v>SOUTH ROUTT RE 3 TOTALS</v>
          </cell>
          <cell r="E1782">
            <v>37</v>
          </cell>
          <cell r="F1782">
            <v>30</v>
          </cell>
          <cell r="G1782">
            <v>36</v>
          </cell>
          <cell r="H1782">
            <v>28</v>
          </cell>
          <cell r="I1782">
            <v>35</v>
          </cell>
          <cell r="J1782">
            <v>31</v>
          </cell>
          <cell r="K1782">
            <v>30</v>
          </cell>
          <cell r="L1782">
            <v>29</v>
          </cell>
          <cell r="M1782">
            <v>27</v>
          </cell>
          <cell r="N1782">
            <v>22</v>
          </cell>
          <cell r="O1782">
            <v>25</v>
          </cell>
          <cell r="P1782">
            <v>23</v>
          </cell>
          <cell r="Q1782">
            <v>25</v>
          </cell>
          <cell r="R1782">
            <v>31</v>
          </cell>
          <cell r="S1782">
            <v>409</v>
          </cell>
        </row>
        <row r="1783">
          <cell r="C1783" t="str">
            <v>6142</v>
          </cell>
          <cell r="D1783" t="str">
            <v>MOUNTAIN VALLEY ELEMENTARY SCHOOL</v>
          </cell>
          <cell r="E1783">
            <v>14</v>
          </cell>
          <cell r="F1783">
            <v>8</v>
          </cell>
          <cell r="G1783">
            <v>5</v>
          </cell>
          <cell r="H1783">
            <v>11</v>
          </cell>
          <cell r="I1783">
            <v>12</v>
          </cell>
          <cell r="J1783">
            <v>10</v>
          </cell>
          <cell r="K1783">
            <v>4</v>
          </cell>
          <cell r="S1783">
            <v>64</v>
          </cell>
        </row>
        <row r="1784">
          <cell r="C1784" t="str">
            <v>6144</v>
          </cell>
          <cell r="D1784" t="str">
            <v>MOUNTAIN VALLEY MIDDLE SCHOOL</v>
          </cell>
          <cell r="L1784">
            <v>9</v>
          </cell>
          <cell r="M1784">
            <v>7</v>
          </cell>
          <cell r="N1784">
            <v>6</v>
          </cell>
          <cell r="S1784">
            <v>22</v>
          </cell>
        </row>
        <row r="1785">
          <cell r="C1785" t="str">
            <v>6146</v>
          </cell>
          <cell r="D1785" t="str">
            <v>MOUNTAIN VALLEY SENIOR HIGH SCHOOL</v>
          </cell>
          <cell r="O1785">
            <v>8</v>
          </cell>
          <cell r="P1785">
            <v>5</v>
          </cell>
          <cell r="Q1785">
            <v>10</v>
          </cell>
          <cell r="R1785">
            <v>11</v>
          </cell>
          <cell r="S1785">
            <v>34</v>
          </cell>
        </row>
        <row r="1786">
          <cell r="D1786" t="str">
            <v>MOUNTAIN VALLEY RE 1 TOTALS</v>
          </cell>
          <cell r="E1786">
            <v>14</v>
          </cell>
          <cell r="F1786">
            <v>8</v>
          </cell>
          <cell r="G1786">
            <v>5</v>
          </cell>
          <cell r="H1786">
            <v>11</v>
          </cell>
          <cell r="I1786">
            <v>12</v>
          </cell>
          <cell r="J1786">
            <v>10</v>
          </cell>
          <cell r="K1786">
            <v>4</v>
          </cell>
          <cell r="L1786">
            <v>9</v>
          </cell>
          <cell r="M1786">
            <v>7</v>
          </cell>
          <cell r="N1786">
            <v>6</v>
          </cell>
          <cell r="O1786">
            <v>8</v>
          </cell>
          <cell r="P1786">
            <v>5</v>
          </cell>
          <cell r="Q1786">
            <v>10</v>
          </cell>
          <cell r="R1786">
            <v>11</v>
          </cell>
          <cell r="S1786">
            <v>120</v>
          </cell>
        </row>
        <row r="1787">
          <cell r="C1787" t="str">
            <v>2018</v>
          </cell>
          <cell r="D1787" t="str">
            <v>CRESTONE CHARTER SCHOOL</v>
          </cell>
          <cell r="F1787">
            <v>5</v>
          </cell>
          <cell r="G1787">
            <v>10</v>
          </cell>
          <cell r="H1787">
            <v>4</v>
          </cell>
          <cell r="I1787">
            <v>6</v>
          </cell>
          <cell r="J1787">
            <v>5</v>
          </cell>
          <cell r="K1787">
            <v>7</v>
          </cell>
          <cell r="L1787">
            <v>10</v>
          </cell>
          <cell r="M1787">
            <v>6</v>
          </cell>
          <cell r="N1787">
            <v>7</v>
          </cell>
          <cell r="O1787">
            <v>5</v>
          </cell>
          <cell r="P1787">
            <v>8</v>
          </cell>
          <cell r="Q1787">
            <v>4</v>
          </cell>
          <cell r="R1787">
            <v>5</v>
          </cell>
          <cell r="S1787">
            <v>82</v>
          </cell>
        </row>
        <row r="1788">
          <cell r="C1788" t="str">
            <v>5954</v>
          </cell>
          <cell r="D1788" t="str">
            <v>MOFFAT ELEMENTARY SCHOOL</v>
          </cell>
          <cell r="E1788">
            <v>15</v>
          </cell>
          <cell r="F1788">
            <v>8</v>
          </cell>
          <cell r="G1788">
            <v>8</v>
          </cell>
          <cell r="H1788">
            <v>6</v>
          </cell>
          <cell r="I1788">
            <v>7</v>
          </cell>
          <cell r="J1788">
            <v>8</v>
          </cell>
          <cell r="K1788">
            <v>5</v>
          </cell>
          <cell r="S1788">
            <v>57</v>
          </cell>
        </row>
        <row r="1789">
          <cell r="C1789" t="str">
            <v>5956</v>
          </cell>
          <cell r="D1789" t="str">
            <v>MOFFAT MIDDLE SCHOOL</v>
          </cell>
          <cell r="L1789">
            <v>12</v>
          </cell>
          <cell r="M1789">
            <v>6</v>
          </cell>
          <cell r="N1789">
            <v>10</v>
          </cell>
          <cell r="S1789">
            <v>28</v>
          </cell>
        </row>
        <row r="1790">
          <cell r="C1790" t="str">
            <v>5958</v>
          </cell>
          <cell r="D1790" t="str">
            <v>MOFFAT SENIOR HIGH SCHOOL</v>
          </cell>
          <cell r="O1790">
            <v>7</v>
          </cell>
          <cell r="P1790">
            <v>9</v>
          </cell>
          <cell r="Q1790">
            <v>12</v>
          </cell>
          <cell r="R1790">
            <v>11</v>
          </cell>
          <cell r="S1790">
            <v>39</v>
          </cell>
        </row>
        <row r="1791">
          <cell r="D1791" t="str">
            <v>MOFFAT 2 TOTALS</v>
          </cell>
          <cell r="E1791">
            <v>15</v>
          </cell>
          <cell r="F1791">
            <v>13</v>
          </cell>
          <cell r="G1791">
            <v>18</v>
          </cell>
          <cell r="H1791">
            <v>10</v>
          </cell>
          <cell r="I1791">
            <v>13</v>
          </cell>
          <cell r="J1791">
            <v>13</v>
          </cell>
          <cell r="K1791">
            <v>12</v>
          </cell>
          <cell r="L1791">
            <v>22</v>
          </cell>
          <cell r="M1791">
            <v>12</v>
          </cell>
          <cell r="N1791">
            <v>17</v>
          </cell>
          <cell r="O1791">
            <v>12</v>
          </cell>
          <cell r="P1791">
            <v>17</v>
          </cell>
          <cell r="Q1791">
            <v>16</v>
          </cell>
          <cell r="R1791">
            <v>16</v>
          </cell>
          <cell r="S1791">
            <v>206</v>
          </cell>
        </row>
        <row r="1792">
          <cell r="C1792" t="str">
            <v>0051</v>
          </cell>
          <cell r="D1792" t="str">
            <v>THE ACADEMIC RECOVERY CENTER OF SAN LUIS VALLEY</v>
          </cell>
          <cell r="O1792">
            <v>1</v>
          </cell>
          <cell r="P1792">
            <v>1</v>
          </cell>
          <cell r="Q1792">
            <v>9</v>
          </cell>
          <cell r="R1792">
            <v>1</v>
          </cell>
          <cell r="S1792">
            <v>12</v>
          </cell>
        </row>
        <row r="1793">
          <cell r="C1793" t="str">
            <v>1412</v>
          </cell>
          <cell r="D1793" t="str">
            <v>HASKIN ELEMENTARY SCHOOL</v>
          </cell>
          <cell r="E1793">
            <v>38</v>
          </cell>
          <cell r="F1793">
            <v>35</v>
          </cell>
          <cell r="G1793">
            <v>44</v>
          </cell>
          <cell r="H1793">
            <v>51</v>
          </cell>
          <cell r="I1793">
            <v>53</v>
          </cell>
          <cell r="J1793">
            <v>37</v>
          </cell>
          <cell r="K1793">
            <v>29</v>
          </cell>
          <cell r="S1793">
            <v>287</v>
          </cell>
        </row>
        <row r="1794">
          <cell r="C1794" t="str">
            <v>1416</v>
          </cell>
          <cell r="D1794" t="str">
            <v>SKOGLUND MIDDLE SCHOOL</v>
          </cell>
          <cell r="L1794">
            <v>53</v>
          </cell>
          <cell r="M1794">
            <v>45</v>
          </cell>
          <cell r="N1794">
            <v>36</v>
          </cell>
          <cell r="S1794">
            <v>134</v>
          </cell>
        </row>
        <row r="1795">
          <cell r="C1795" t="str">
            <v>1420</v>
          </cell>
          <cell r="D1795" t="str">
            <v>CENTER HIGH SCHOOL</v>
          </cell>
          <cell r="O1795">
            <v>33</v>
          </cell>
          <cell r="P1795">
            <v>40</v>
          </cell>
          <cell r="Q1795">
            <v>33</v>
          </cell>
          <cell r="R1795">
            <v>41</v>
          </cell>
          <cell r="S1795">
            <v>147</v>
          </cell>
        </row>
        <row r="1796">
          <cell r="D1796" t="str">
            <v>CENTER 26 JT TOTALS</v>
          </cell>
          <cell r="E1796">
            <v>38</v>
          </cell>
          <cell r="F1796">
            <v>35</v>
          </cell>
          <cell r="G1796">
            <v>44</v>
          </cell>
          <cell r="H1796">
            <v>51</v>
          </cell>
          <cell r="I1796">
            <v>53</v>
          </cell>
          <cell r="J1796">
            <v>37</v>
          </cell>
          <cell r="K1796">
            <v>29</v>
          </cell>
          <cell r="L1796">
            <v>53</v>
          </cell>
          <cell r="M1796">
            <v>45</v>
          </cell>
          <cell r="N1796">
            <v>36</v>
          </cell>
          <cell r="O1796">
            <v>34</v>
          </cell>
          <cell r="P1796">
            <v>41</v>
          </cell>
          <cell r="Q1796">
            <v>42</v>
          </cell>
          <cell r="R1796">
            <v>42</v>
          </cell>
          <cell r="S1796">
            <v>580</v>
          </cell>
        </row>
        <row r="1797">
          <cell r="C1797" t="str">
            <v>7900</v>
          </cell>
          <cell r="D1797" t="str">
            <v>SILVERTON ELEMENTARY SCHOOL</v>
          </cell>
          <cell r="F1797">
            <v>7</v>
          </cell>
          <cell r="G1797">
            <v>8</v>
          </cell>
          <cell r="H1797">
            <v>8</v>
          </cell>
          <cell r="I1797">
            <v>5</v>
          </cell>
          <cell r="J1797">
            <v>5</v>
          </cell>
          <cell r="K1797">
            <v>6</v>
          </cell>
          <cell r="S1797">
            <v>39</v>
          </cell>
        </row>
        <row r="1798">
          <cell r="C1798" t="str">
            <v>7902</v>
          </cell>
          <cell r="D1798" t="str">
            <v>SILVERTON MIDDLE SCHOOL</v>
          </cell>
          <cell r="L1798">
            <v>4</v>
          </cell>
          <cell r="M1798">
            <v>10</v>
          </cell>
          <cell r="N1798">
            <v>1</v>
          </cell>
          <cell r="S1798">
            <v>15</v>
          </cell>
        </row>
        <row r="1799">
          <cell r="C1799" t="str">
            <v>7904</v>
          </cell>
          <cell r="D1799" t="str">
            <v>SILVERTON HIGH SCHOOL</v>
          </cell>
          <cell r="O1799">
            <v>5</v>
          </cell>
          <cell r="P1799">
            <v>3</v>
          </cell>
          <cell r="Q1799">
            <v>3</v>
          </cell>
          <cell r="S1799">
            <v>11</v>
          </cell>
        </row>
        <row r="1800">
          <cell r="D1800" t="str">
            <v>SILVERTON 1 TOTALS</v>
          </cell>
          <cell r="F1800">
            <v>7</v>
          </cell>
          <cell r="G1800">
            <v>8</v>
          </cell>
          <cell r="H1800">
            <v>8</v>
          </cell>
          <cell r="I1800">
            <v>5</v>
          </cell>
          <cell r="J1800">
            <v>5</v>
          </cell>
          <cell r="K1800">
            <v>6</v>
          </cell>
          <cell r="L1800">
            <v>4</v>
          </cell>
          <cell r="M1800">
            <v>10</v>
          </cell>
          <cell r="N1800">
            <v>1</v>
          </cell>
          <cell r="O1800">
            <v>5</v>
          </cell>
          <cell r="P1800">
            <v>3</v>
          </cell>
          <cell r="Q1800">
            <v>3</v>
          </cell>
          <cell r="S1800">
            <v>65</v>
          </cell>
        </row>
        <row r="1801">
          <cell r="C1801" t="str">
            <v>8786</v>
          </cell>
          <cell r="D1801" t="str">
            <v>TELLURIDE ELEMENTARY SCHOOL</v>
          </cell>
          <cell r="E1801">
            <v>11</v>
          </cell>
          <cell r="F1801">
            <v>54</v>
          </cell>
          <cell r="G1801">
            <v>78</v>
          </cell>
          <cell r="H1801">
            <v>59</v>
          </cell>
          <cell r="I1801">
            <v>68</v>
          </cell>
          <cell r="J1801">
            <v>56</v>
          </cell>
          <cell r="K1801">
            <v>46</v>
          </cell>
          <cell r="L1801">
            <v>53</v>
          </cell>
          <cell r="S1801">
            <v>425</v>
          </cell>
        </row>
        <row r="1802">
          <cell r="C1802" t="str">
            <v>8790</v>
          </cell>
          <cell r="D1802" t="str">
            <v>TELLURIDE MIDDLE SCHOOL</v>
          </cell>
          <cell r="M1802">
            <v>49</v>
          </cell>
          <cell r="N1802">
            <v>46</v>
          </cell>
          <cell r="S1802">
            <v>95</v>
          </cell>
        </row>
        <row r="1803">
          <cell r="C1803" t="str">
            <v>8794</v>
          </cell>
          <cell r="D1803" t="str">
            <v>TELLURIDE HIGH SCHOOL</v>
          </cell>
          <cell r="O1803">
            <v>62</v>
          </cell>
          <cell r="P1803">
            <v>45</v>
          </cell>
          <cell r="Q1803">
            <v>32</v>
          </cell>
          <cell r="R1803">
            <v>38</v>
          </cell>
          <cell r="S1803">
            <v>177</v>
          </cell>
        </row>
        <row r="1804">
          <cell r="D1804" t="str">
            <v>TELLURIDE R-1 TOTALS</v>
          </cell>
          <cell r="E1804">
            <v>11</v>
          </cell>
          <cell r="F1804">
            <v>54</v>
          </cell>
          <cell r="G1804">
            <v>78</v>
          </cell>
          <cell r="H1804">
            <v>59</v>
          </cell>
          <cell r="I1804">
            <v>68</v>
          </cell>
          <cell r="J1804">
            <v>56</v>
          </cell>
          <cell r="K1804">
            <v>46</v>
          </cell>
          <cell r="L1804">
            <v>53</v>
          </cell>
          <cell r="M1804">
            <v>49</v>
          </cell>
          <cell r="N1804">
            <v>46</v>
          </cell>
          <cell r="O1804">
            <v>62</v>
          </cell>
          <cell r="P1804">
            <v>45</v>
          </cell>
          <cell r="Q1804">
            <v>32</v>
          </cell>
          <cell r="R1804">
            <v>38</v>
          </cell>
          <cell r="S1804">
            <v>697</v>
          </cell>
        </row>
        <row r="1805">
          <cell r="C1805" t="str">
            <v>6418</v>
          </cell>
          <cell r="D1805" t="str">
            <v>NORWOOD ELEMENTARY SCHOOL</v>
          </cell>
          <cell r="E1805">
            <v>29</v>
          </cell>
          <cell r="F1805">
            <v>21</v>
          </cell>
          <cell r="G1805">
            <v>19</v>
          </cell>
          <cell r="H1805">
            <v>12</v>
          </cell>
          <cell r="I1805">
            <v>15</v>
          </cell>
          <cell r="J1805">
            <v>20</v>
          </cell>
          <cell r="K1805">
            <v>17</v>
          </cell>
          <cell r="S1805">
            <v>133</v>
          </cell>
        </row>
        <row r="1806">
          <cell r="C1806" t="str">
            <v>6422</v>
          </cell>
          <cell r="D1806" t="str">
            <v>NORWOOD HIGH SCHOOL</v>
          </cell>
          <cell r="L1806">
            <v>21</v>
          </cell>
          <cell r="M1806">
            <v>17</v>
          </cell>
          <cell r="N1806">
            <v>21</v>
          </cell>
          <cell r="O1806">
            <v>18</v>
          </cell>
          <cell r="P1806">
            <v>16</v>
          </cell>
          <cell r="Q1806">
            <v>15</v>
          </cell>
          <cell r="R1806">
            <v>16</v>
          </cell>
          <cell r="S1806">
            <v>124</v>
          </cell>
        </row>
        <row r="1807">
          <cell r="D1807" t="str">
            <v>NORWOOD R-2J TOTALS</v>
          </cell>
          <cell r="E1807">
            <v>29</v>
          </cell>
          <cell r="F1807">
            <v>21</v>
          </cell>
          <cell r="G1807">
            <v>19</v>
          </cell>
          <cell r="H1807">
            <v>12</v>
          </cell>
          <cell r="I1807">
            <v>15</v>
          </cell>
          <cell r="J1807">
            <v>20</v>
          </cell>
          <cell r="K1807">
            <v>17</v>
          </cell>
          <cell r="L1807">
            <v>21</v>
          </cell>
          <cell r="M1807">
            <v>17</v>
          </cell>
          <cell r="N1807">
            <v>21</v>
          </cell>
          <cell r="O1807">
            <v>18</v>
          </cell>
          <cell r="P1807">
            <v>16</v>
          </cell>
          <cell r="Q1807">
            <v>15</v>
          </cell>
          <cell r="R1807">
            <v>16</v>
          </cell>
          <cell r="S1807">
            <v>257</v>
          </cell>
        </row>
        <row r="1808">
          <cell r="C1808" t="str">
            <v>4369</v>
          </cell>
          <cell r="D1808" t="str">
            <v>INSIGHT SCHOOL OF COLORADO AT JULESBURG</v>
          </cell>
          <cell r="O1808">
            <v>169</v>
          </cell>
          <cell r="P1808">
            <v>417</v>
          </cell>
          <cell r="Q1808">
            <v>468</v>
          </cell>
          <cell r="R1808">
            <v>473</v>
          </cell>
          <cell r="S1808">
            <v>1527</v>
          </cell>
        </row>
        <row r="1809">
          <cell r="C1809" t="str">
            <v>4488</v>
          </cell>
          <cell r="D1809" t="str">
            <v>JULESBURG ELEMENTARY SCHOOL</v>
          </cell>
          <cell r="E1809">
            <v>36</v>
          </cell>
          <cell r="F1809">
            <v>21</v>
          </cell>
          <cell r="G1809">
            <v>16</v>
          </cell>
          <cell r="H1809">
            <v>21</v>
          </cell>
          <cell r="I1809">
            <v>10</v>
          </cell>
          <cell r="J1809">
            <v>11</v>
          </cell>
          <cell r="K1809">
            <v>15</v>
          </cell>
          <cell r="L1809">
            <v>16</v>
          </cell>
          <cell r="S1809">
            <v>146</v>
          </cell>
        </row>
        <row r="1810">
          <cell r="C1810" t="str">
            <v>4492</v>
          </cell>
          <cell r="D1810" t="str">
            <v>JULESBURG HIGH SCHOOL</v>
          </cell>
          <cell r="M1810">
            <v>21</v>
          </cell>
          <cell r="N1810">
            <v>18</v>
          </cell>
          <cell r="O1810">
            <v>12</v>
          </cell>
          <cell r="P1810">
            <v>25</v>
          </cell>
          <cell r="Q1810">
            <v>19</v>
          </cell>
          <cell r="R1810">
            <v>19</v>
          </cell>
          <cell r="S1810">
            <v>114</v>
          </cell>
        </row>
        <row r="1811">
          <cell r="D1811" t="str">
            <v>JULESBURG RE-1 TOTALS</v>
          </cell>
          <cell r="E1811">
            <v>36</v>
          </cell>
          <cell r="F1811">
            <v>21</v>
          </cell>
          <cell r="G1811">
            <v>16</v>
          </cell>
          <cell r="H1811">
            <v>21</v>
          </cell>
          <cell r="I1811">
            <v>10</v>
          </cell>
          <cell r="J1811">
            <v>11</v>
          </cell>
          <cell r="K1811">
            <v>15</v>
          </cell>
          <cell r="L1811">
            <v>16</v>
          </cell>
          <cell r="M1811">
            <v>21</v>
          </cell>
          <cell r="N1811">
            <v>18</v>
          </cell>
          <cell r="O1811">
            <v>181</v>
          </cell>
          <cell r="P1811">
            <v>442</v>
          </cell>
          <cell r="Q1811">
            <v>487</v>
          </cell>
          <cell r="R1811">
            <v>492</v>
          </cell>
          <cell r="S1811">
            <v>1787</v>
          </cell>
        </row>
        <row r="1812">
          <cell r="C1812" t="str">
            <v>7050</v>
          </cell>
          <cell r="D1812" t="str">
            <v>PLATTE VALLEY ELEMENTARY SCHOOL</v>
          </cell>
          <cell r="F1812">
            <v>12</v>
          </cell>
          <cell r="G1812">
            <v>9</v>
          </cell>
          <cell r="H1812">
            <v>5</v>
          </cell>
          <cell r="I1812">
            <v>12</v>
          </cell>
          <cell r="J1812">
            <v>9</v>
          </cell>
          <cell r="K1812">
            <v>8</v>
          </cell>
          <cell r="L1812">
            <v>15</v>
          </cell>
          <cell r="S1812">
            <v>70</v>
          </cell>
        </row>
        <row r="1813">
          <cell r="C1813" t="str">
            <v>7322</v>
          </cell>
          <cell r="D1813" t="str">
            <v>REVERE JUNIOR-SENIOR HIGH SCHOOL</v>
          </cell>
          <cell r="M1813">
            <v>12</v>
          </cell>
          <cell r="N1813">
            <v>7</v>
          </cell>
          <cell r="O1813">
            <v>7</v>
          </cell>
          <cell r="P1813">
            <v>9</v>
          </cell>
          <cell r="Q1813">
            <v>8</v>
          </cell>
          <cell r="R1813">
            <v>7</v>
          </cell>
          <cell r="S1813">
            <v>50</v>
          </cell>
        </row>
        <row r="1814">
          <cell r="D1814" t="str">
            <v>PLATTE VALLEY RE-3 TOTALS</v>
          </cell>
          <cell r="F1814">
            <v>12</v>
          </cell>
          <cell r="G1814">
            <v>9</v>
          </cell>
          <cell r="H1814">
            <v>5</v>
          </cell>
          <cell r="I1814">
            <v>12</v>
          </cell>
          <cell r="J1814">
            <v>9</v>
          </cell>
          <cell r="K1814">
            <v>8</v>
          </cell>
          <cell r="L1814">
            <v>15</v>
          </cell>
          <cell r="M1814">
            <v>12</v>
          </cell>
          <cell r="N1814">
            <v>7</v>
          </cell>
          <cell r="O1814">
            <v>7</v>
          </cell>
          <cell r="P1814">
            <v>9</v>
          </cell>
          <cell r="Q1814">
            <v>8</v>
          </cell>
          <cell r="R1814">
            <v>7</v>
          </cell>
          <cell r="S1814">
            <v>120</v>
          </cell>
        </row>
        <row r="1815">
          <cell r="C1815" t="str">
            <v>8370</v>
          </cell>
          <cell r="D1815" t="str">
            <v>DILLON VALLEY ELEMENTARY SCHOOL</v>
          </cell>
          <cell r="E1815">
            <v>37</v>
          </cell>
          <cell r="F1815">
            <v>72</v>
          </cell>
          <cell r="G1815">
            <v>73</v>
          </cell>
          <cell r="H1815">
            <v>51</v>
          </cell>
          <cell r="I1815">
            <v>60</v>
          </cell>
          <cell r="J1815">
            <v>61</v>
          </cell>
          <cell r="K1815">
            <v>41</v>
          </cell>
          <cell r="S1815">
            <v>395</v>
          </cell>
        </row>
        <row r="1816">
          <cell r="C1816" t="str">
            <v>8372</v>
          </cell>
          <cell r="D1816" t="str">
            <v>BRECKENRIDGE ELEMENTARY SCHOOL</v>
          </cell>
          <cell r="F1816">
            <v>29</v>
          </cell>
          <cell r="G1816">
            <v>43</v>
          </cell>
          <cell r="H1816">
            <v>36</v>
          </cell>
          <cell r="I1816">
            <v>38</v>
          </cell>
          <cell r="J1816">
            <v>28</v>
          </cell>
          <cell r="K1816">
            <v>31</v>
          </cell>
          <cell r="S1816">
            <v>205</v>
          </cell>
        </row>
        <row r="1817">
          <cell r="C1817" t="str">
            <v>8374</v>
          </cell>
          <cell r="D1817" t="str">
            <v>FRISCO ELEMENTARY SCHOOL</v>
          </cell>
          <cell r="E1817">
            <v>11</v>
          </cell>
          <cell r="F1817">
            <v>29</v>
          </cell>
          <cell r="G1817">
            <v>24</v>
          </cell>
          <cell r="H1817">
            <v>35</v>
          </cell>
          <cell r="I1817">
            <v>39</v>
          </cell>
          <cell r="J1817">
            <v>36</v>
          </cell>
          <cell r="K1817">
            <v>26</v>
          </cell>
          <cell r="S1817">
            <v>200</v>
          </cell>
        </row>
        <row r="1818">
          <cell r="C1818" t="str">
            <v>8375</v>
          </cell>
          <cell r="D1818" t="str">
            <v>SUMMIT ALTERNATIVE HIGH SCHOOL</v>
          </cell>
          <cell r="R1818">
            <v>18</v>
          </cell>
          <cell r="S1818">
            <v>18</v>
          </cell>
        </row>
        <row r="1819">
          <cell r="C1819" t="str">
            <v>8376</v>
          </cell>
          <cell r="D1819" t="str">
            <v>SILVERTHORNE ELEMENTARY SCHOOL</v>
          </cell>
          <cell r="E1819">
            <v>38</v>
          </cell>
          <cell r="F1819">
            <v>46</v>
          </cell>
          <cell r="G1819">
            <v>57</v>
          </cell>
          <cell r="H1819">
            <v>43</v>
          </cell>
          <cell r="I1819">
            <v>48</v>
          </cell>
          <cell r="J1819">
            <v>62</v>
          </cell>
          <cell r="K1819">
            <v>45</v>
          </cell>
          <cell r="S1819">
            <v>339</v>
          </cell>
        </row>
        <row r="1820">
          <cell r="C1820" t="str">
            <v>8377</v>
          </cell>
          <cell r="D1820" t="str">
            <v>SUMMIT MIDDLE SCHOOL</v>
          </cell>
          <cell r="L1820">
            <v>211</v>
          </cell>
          <cell r="M1820">
            <v>191</v>
          </cell>
          <cell r="N1820">
            <v>212</v>
          </cell>
          <cell r="S1820">
            <v>614</v>
          </cell>
        </row>
        <row r="1821">
          <cell r="C1821" t="str">
            <v>8378</v>
          </cell>
          <cell r="D1821" t="str">
            <v>SUMMIT HIGH SCHOOL</v>
          </cell>
          <cell r="O1821">
            <v>196</v>
          </cell>
          <cell r="P1821">
            <v>197</v>
          </cell>
          <cell r="Q1821">
            <v>222</v>
          </cell>
          <cell r="R1821">
            <v>196</v>
          </cell>
          <cell r="S1821">
            <v>811</v>
          </cell>
        </row>
        <row r="1822">
          <cell r="C1822" t="str">
            <v>8385</v>
          </cell>
          <cell r="D1822" t="str">
            <v>SUMMIT COVE ELEMENTARY SCHOOL</v>
          </cell>
          <cell r="E1822">
            <v>26</v>
          </cell>
          <cell r="F1822">
            <v>34</v>
          </cell>
          <cell r="G1822">
            <v>39</v>
          </cell>
          <cell r="H1822">
            <v>50</v>
          </cell>
          <cell r="I1822">
            <v>38</v>
          </cell>
          <cell r="J1822">
            <v>42</v>
          </cell>
          <cell r="K1822">
            <v>37</v>
          </cell>
          <cell r="S1822">
            <v>266</v>
          </cell>
        </row>
        <row r="1823">
          <cell r="C1823" t="str">
            <v>8993</v>
          </cell>
          <cell r="D1823" t="str">
            <v>UPPER BLUE ELEMENTARY SCHOOL</v>
          </cell>
          <cell r="E1823">
            <v>29</v>
          </cell>
          <cell r="F1823">
            <v>56</v>
          </cell>
          <cell r="G1823">
            <v>39</v>
          </cell>
          <cell r="H1823">
            <v>43</v>
          </cell>
          <cell r="I1823">
            <v>28</v>
          </cell>
          <cell r="J1823">
            <v>42</v>
          </cell>
          <cell r="K1823">
            <v>39</v>
          </cell>
          <cell r="S1823">
            <v>276</v>
          </cell>
        </row>
        <row r="1824">
          <cell r="D1824" t="str">
            <v>SUMMIT RE-1 TOTALS</v>
          </cell>
          <cell r="E1824">
            <v>141</v>
          </cell>
          <cell r="F1824">
            <v>266</v>
          </cell>
          <cell r="G1824">
            <v>275</v>
          </cell>
          <cell r="H1824">
            <v>258</v>
          </cell>
          <cell r="I1824">
            <v>251</v>
          </cell>
          <cell r="J1824">
            <v>271</v>
          </cell>
          <cell r="K1824">
            <v>219</v>
          </cell>
          <cell r="L1824">
            <v>211</v>
          </cell>
          <cell r="M1824">
            <v>191</v>
          </cell>
          <cell r="N1824">
            <v>212</v>
          </cell>
          <cell r="O1824">
            <v>196</v>
          </cell>
          <cell r="P1824">
            <v>197</v>
          </cell>
          <cell r="Q1824">
            <v>222</v>
          </cell>
          <cell r="R1824">
            <v>214</v>
          </cell>
          <cell r="S1824">
            <v>3124</v>
          </cell>
        </row>
        <row r="1825">
          <cell r="C1825" t="str">
            <v>2024</v>
          </cell>
          <cell r="D1825" t="str">
            <v>CRIPPLE CREEK-VICTOR JUNIOR-SENIOR HIGH SCHOOL</v>
          </cell>
          <cell r="M1825">
            <v>26</v>
          </cell>
          <cell r="N1825">
            <v>34</v>
          </cell>
          <cell r="O1825">
            <v>37</v>
          </cell>
          <cell r="P1825">
            <v>31</v>
          </cell>
          <cell r="Q1825">
            <v>42</v>
          </cell>
          <cell r="R1825">
            <v>34</v>
          </cell>
          <cell r="S1825">
            <v>204</v>
          </cell>
        </row>
        <row r="1826">
          <cell r="C1826" t="str">
            <v>9080</v>
          </cell>
          <cell r="D1826" t="str">
            <v>CRESSON ELEMENTARY SCHOOL</v>
          </cell>
          <cell r="E1826">
            <v>49</v>
          </cell>
          <cell r="F1826">
            <v>25</v>
          </cell>
          <cell r="G1826">
            <v>28</v>
          </cell>
          <cell r="H1826">
            <v>28</v>
          </cell>
          <cell r="I1826">
            <v>34</v>
          </cell>
          <cell r="J1826">
            <v>17</v>
          </cell>
          <cell r="K1826">
            <v>25</v>
          </cell>
          <cell r="L1826">
            <v>31</v>
          </cell>
          <cell r="S1826">
            <v>237</v>
          </cell>
        </row>
        <row r="1827">
          <cell r="D1827" t="str">
            <v>CRIPPLE CREEK-VICTOR RE-1 TOTALS</v>
          </cell>
          <cell r="E1827">
            <v>49</v>
          </cell>
          <cell r="F1827">
            <v>25</v>
          </cell>
          <cell r="G1827">
            <v>28</v>
          </cell>
          <cell r="H1827">
            <v>28</v>
          </cell>
          <cell r="I1827">
            <v>34</v>
          </cell>
          <cell r="J1827">
            <v>17</v>
          </cell>
          <cell r="K1827">
            <v>25</v>
          </cell>
          <cell r="L1827">
            <v>31</v>
          </cell>
          <cell r="M1827">
            <v>26</v>
          </cell>
          <cell r="N1827">
            <v>34</v>
          </cell>
          <cell r="O1827">
            <v>37</v>
          </cell>
          <cell r="P1827">
            <v>31</v>
          </cell>
          <cell r="Q1827">
            <v>42</v>
          </cell>
          <cell r="R1827">
            <v>34</v>
          </cell>
          <cell r="S1827">
            <v>441</v>
          </cell>
        </row>
        <row r="1828">
          <cell r="C1828" t="str">
            <v>0000</v>
          </cell>
          <cell r="D1828" t="str">
            <v>NOT IN A SCHOOL</v>
          </cell>
          <cell r="N1828">
            <v>1</v>
          </cell>
          <cell r="S1828">
            <v>1</v>
          </cell>
        </row>
        <row r="1829">
          <cell r="C1829" t="str">
            <v>8379</v>
          </cell>
          <cell r="D1829" t="str">
            <v>SUMMIT ELEMENTARY SCHOOL</v>
          </cell>
          <cell r="E1829">
            <v>48</v>
          </cell>
          <cell r="F1829">
            <v>46</v>
          </cell>
          <cell r="G1829">
            <v>61</v>
          </cell>
          <cell r="H1829">
            <v>69</v>
          </cell>
          <cell r="I1829">
            <v>73</v>
          </cell>
          <cell r="J1829">
            <v>64</v>
          </cell>
          <cell r="K1829">
            <v>63</v>
          </cell>
          <cell r="S1829">
            <v>424</v>
          </cell>
        </row>
        <row r="1830">
          <cell r="C1830" t="str">
            <v>9692</v>
          </cell>
          <cell r="D1830" t="str">
            <v>GATEWAY ELEMENTARY SCHOOL</v>
          </cell>
          <cell r="E1830">
            <v>50</v>
          </cell>
          <cell r="F1830">
            <v>68</v>
          </cell>
          <cell r="G1830">
            <v>72</v>
          </cell>
          <cell r="H1830">
            <v>67</v>
          </cell>
          <cell r="I1830">
            <v>48</v>
          </cell>
          <cell r="J1830">
            <v>42</v>
          </cell>
          <cell r="K1830">
            <v>61</v>
          </cell>
          <cell r="S1830">
            <v>408</v>
          </cell>
        </row>
        <row r="1831">
          <cell r="C1831" t="str">
            <v>9694</v>
          </cell>
          <cell r="D1831" t="str">
            <v>WOODLAND PARK MIDDLE SCHOOL</v>
          </cell>
          <cell r="L1831">
            <v>211</v>
          </cell>
          <cell r="M1831">
            <v>193</v>
          </cell>
          <cell r="N1831">
            <v>234</v>
          </cell>
          <cell r="S1831">
            <v>638</v>
          </cell>
        </row>
        <row r="1832">
          <cell r="C1832" t="str">
            <v>9696</v>
          </cell>
          <cell r="D1832" t="str">
            <v>WOODLAND PARK HIGH SCHOOL</v>
          </cell>
          <cell r="O1832">
            <v>228</v>
          </cell>
          <cell r="P1832">
            <v>234</v>
          </cell>
          <cell r="Q1832">
            <v>235</v>
          </cell>
          <cell r="R1832">
            <v>229</v>
          </cell>
          <cell r="S1832">
            <v>926</v>
          </cell>
        </row>
        <row r="1833">
          <cell r="C1833" t="str">
            <v>9698</v>
          </cell>
          <cell r="D1833" t="str">
            <v>COLUMBINE ELEMENTARY SCHOOL</v>
          </cell>
          <cell r="E1833">
            <v>24</v>
          </cell>
          <cell r="F1833">
            <v>59</v>
          </cell>
          <cell r="G1833">
            <v>46</v>
          </cell>
          <cell r="H1833">
            <v>55</v>
          </cell>
          <cell r="I1833">
            <v>42</v>
          </cell>
          <cell r="J1833">
            <v>53</v>
          </cell>
          <cell r="K1833">
            <v>76</v>
          </cell>
          <cell r="S1833">
            <v>355</v>
          </cell>
        </row>
        <row r="1834">
          <cell r="D1834" t="str">
            <v>WOODLAND PARK RE-2 TOTALS</v>
          </cell>
          <cell r="E1834">
            <v>122</v>
          </cell>
          <cell r="F1834">
            <v>173</v>
          </cell>
          <cell r="G1834">
            <v>179</v>
          </cell>
          <cell r="H1834">
            <v>191</v>
          </cell>
          <cell r="I1834">
            <v>163</v>
          </cell>
          <cell r="J1834">
            <v>159</v>
          </cell>
          <cell r="K1834">
            <v>200</v>
          </cell>
          <cell r="L1834">
            <v>211</v>
          </cell>
          <cell r="M1834">
            <v>193</v>
          </cell>
          <cell r="N1834">
            <v>235</v>
          </cell>
          <cell r="O1834">
            <v>228</v>
          </cell>
          <cell r="P1834">
            <v>234</v>
          </cell>
          <cell r="Q1834">
            <v>235</v>
          </cell>
          <cell r="R1834">
            <v>229</v>
          </cell>
          <cell r="S1834">
            <v>2752</v>
          </cell>
        </row>
        <row r="1835">
          <cell r="C1835" t="str">
            <v>0086</v>
          </cell>
          <cell r="D1835" t="str">
            <v>AKRON ELEMENTARY SCHOOL</v>
          </cell>
          <cell r="E1835">
            <v>15</v>
          </cell>
          <cell r="F1835">
            <v>25</v>
          </cell>
          <cell r="G1835">
            <v>24</v>
          </cell>
          <cell r="H1835">
            <v>26</v>
          </cell>
          <cell r="I1835">
            <v>15</v>
          </cell>
          <cell r="J1835">
            <v>38</v>
          </cell>
          <cell r="K1835">
            <v>28</v>
          </cell>
          <cell r="L1835">
            <v>36</v>
          </cell>
          <cell r="M1835">
            <v>23</v>
          </cell>
          <cell r="N1835">
            <v>30</v>
          </cell>
          <cell r="S1835">
            <v>260</v>
          </cell>
        </row>
        <row r="1836">
          <cell r="C1836" t="str">
            <v>0090</v>
          </cell>
          <cell r="D1836" t="str">
            <v>AKRON HIGH SCHOOL</v>
          </cell>
          <cell r="O1836">
            <v>22</v>
          </cell>
          <cell r="P1836">
            <v>32</v>
          </cell>
          <cell r="Q1836">
            <v>32</v>
          </cell>
          <cell r="R1836">
            <v>35</v>
          </cell>
          <cell r="S1836">
            <v>121</v>
          </cell>
        </row>
        <row r="1837">
          <cell r="D1837" t="str">
            <v>AKRON R-1 TOTALS</v>
          </cell>
          <cell r="E1837">
            <v>15</v>
          </cell>
          <cell r="F1837">
            <v>25</v>
          </cell>
          <cell r="G1837">
            <v>24</v>
          </cell>
          <cell r="H1837">
            <v>26</v>
          </cell>
          <cell r="I1837">
            <v>15</v>
          </cell>
          <cell r="J1837">
            <v>38</v>
          </cell>
          <cell r="K1837">
            <v>28</v>
          </cell>
          <cell r="L1837">
            <v>36</v>
          </cell>
          <cell r="M1837">
            <v>23</v>
          </cell>
          <cell r="N1837">
            <v>30</v>
          </cell>
          <cell r="O1837">
            <v>22</v>
          </cell>
          <cell r="P1837">
            <v>32</v>
          </cell>
          <cell r="Q1837">
            <v>32</v>
          </cell>
          <cell r="R1837">
            <v>35</v>
          </cell>
          <cell r="S1837">
            <v>381</v>
          </cell>
        </row>
        <row r="1838">
          <cell r="C1838" t="str">
            <v>0304</v>
          </cell>
          <cell r="D1838" t="str">
            <v>ARICKAREE ELEMENTARY SCHOOL</v>
          </cell>
          <cell r="E1838">
            <v>6</v>
          </cell>
          <cell r="F1838">
            <v>10</v>
          </cell>
          <cell r="G1838">
            <v>10</v>
          </cell>
          <cell r="H1838">
            <v>7</v>
          </cell>
          <cell r="I1838">
            <v>10</v>
          </cell>
          <cell r="J1838">
            <v>11</v>
          </cell>
          <cell r="K1838">
            <v>5</v>
          </cell>
          <cell r="L1838">
            <v>12</v>
          </cell>
          <cell r="S1838">
            <v>71</v>
          </cell>
        </row>
        <row r="1839">
          <cell r="C1839" t="str">
            <v>0308</v>
          </cell>
          <cell r="D1839" t="str">
            <v>ARICKAREE UNDIVIDED HIGH SCHOOL</v>
          </cell>
          <cell r="M1839">
            <v>13</v>
          </cell>
          <cell r="N1839">
            <v>7</v>
          </cell>
          <cell r="O1839">
            <v>9</v>
          </cell>
          <cell r="P1839">
            <v>6</v>
          </cell>
          <cell r="Q1839">
            <v>2</v>
          </cell>
          <cell r="R1839">
            <v>3</v>
          </cell>
          <cell r="S1839">
            <v>40</v>
          </cell>
        </row>
        <row r="1840">
          <cell r="D1840" t="str">
            <v>ARICKAREE R-2 TOTALS</v>
          </cell>
          <cell r="E1840">
            <v>6</v>
          </cell>
          <cell r="F1840">
            <v>10</v>
          </cell>
          <cell r="G1840">
            <v>10</v>
          </cell>
          <cell r="H1840">
            <v>7</v>
          </cell>
          <cell r="I1840">
            <v>10</v>
          </cell>
          <cell r="J1840">
            <v>11</v>
          </cell>
          <cell r="K1840">
            <v>5</v>
          </cell>
          <cell r="L1840">
            <v>12</v>
          </cell>
          <cell r="M1840">
            <v>13</v>
          </cell>
          <cell r="N1840">
            <v>7</v>
          </cell>
          <cell r="O1840">
            <v>9</v>
          </cell>
          <cell r="P1840">
            <v>6</v>
          </cell>
          <cell r="Q1840">
            <v>2</v>
          </cell>
          <cell r="R1840">
            <v>3</v>
          </cell>
          <cell r="S1840">
            <v>111</v>
          </cell>
        </row>
        <row r="1841">
          <cell r="C1841" t="str">
            <v>6582</v>
          </cell>
          <cell r="D1841" t="str">
            <v>OTIS ELEMENTARY SCHOOL</v>
          </cell>
          <cell r="E1841">
            <v>14</v>
          </cell>
          <cell r="F1841">
            <v>18</v>
          </cell>
          <cell r="G1841">
            <v>11</v>
          </cell>
          <cell r="H1841">
            <v>17</v>
          </cell>
          <cell r="I1841">
            <v>9</v>
          </cell>
          <cell r="J1841">
            <v>19</v>
          </cell>
          <cell r="K1841">
            <v>12</v>
          </cell>
          <cell r="L1841">
            <v>18</v>
          </cell>
          <cell r="S1841">
            <v>118</v>
          </cell>
        </row>
        <row r="1842">
          <cell r="C1842" t="str">
            <v>6586</v>
          </cell>
          <cell r="D1842" t="str">
            <v>OTIS JUNIOR-SENIOR HIGH SCHOOL</v>
          </cell>
          <cell r="M1842">
            <v>14</v>
          </cell>
          <cell r="N1842">
            <v>10</v>
          </cell>
          <cell r="O1842">
            <v>16</v>
          </cell>
          <cell r="P1842">
            <v>14</v>
          </cell>
          <cell r="Q1842">
            <v>21</v>
          </cell>
          <cell r="R1842">
            <v>16</v>
          </cell>
          <cell r="S1842">
            <v>91</v>
          </cell>
        </row>
        <row r="1843">
          <cell r="D1843" t="str">
            <v>OTIS R-3 TOTALS</v>
          </cell>
          <cell r="E1843">
            <v>14</v>
          </cell>
          <cell r="F1843">
            <v>18</v>
          </cell>
          <cell r="G1843">
            <v>11</v>
          </cell>
          <cell r="H1843">
            <v>17</v>
          </cell>
          <cell r="I1843">
            <v>9</v>
          </cell>
          <cell r="J1843">
            <v>19</v>
          </cell>
          <cell r="K1843">
            <v>12</v>
          </cell>
          <cell r="L1843">
            <v>18</v>
          </cell>
          <cell r="M1843">
            <v>14</v>
          </cell>
          <cell r="N1843">
            <v>10</v>
          </cell>
          <cell r="O1843">
            <v>16</v>
          </cell>
          <cell r="P1843">
            <v>14</v>
          </cell>
          <cell r="Q1843">
            <v>21</v>
          </cell>
          <cell r="R1843">
            <v>16</v>
          </cell>
          <cell r="S1843">
            <v>209</v>
          </cell>
        </row>
        <row r="1844">
          <cell r="C1844" t="str">
            <v>5238</v>
          </cell>
          <cell r="D1844" t="str">
            <v>LONE STAR MIDDLE SCHOOL</v>
          </cell>
          <cell r="K1844">
            <v>8</v>
          </cell>
          <cell r="L1844">
            <v>7</v>
          </cell>
          <cell r="M1844">
            <v>3</v>
          </cell>
          <cell r="N1844">
            <v>13</v>
          </cell>
          <cell r="S1844">
            <v>31</v>
          </cell>
        </row>
        <row r="1845">
          <cell r="C1845" t="str">
            <v>5254</v>
          </cell>
          <cell r="D1845" t="str">
            <v>LONE STAR ELEMENTARY SCHOOL</v>
          </cell>
          <cell r="F1845">
            <v>7</v>
          </cell>
          <cell r="G1845">
            <v>11</v>
          </cell>
          <cell r="H1845">
            <v>12</v>
          </cell>
          <cell r="I1845">
            <v>5</v>
          </cell>
          <cell r="J1845">
            <v>7</v>
          </cell>
          <cell r="S1845">
            <v>42</v>
          </cell>
        </row>
        <row r="1846">
          <cell r="C1846" t="str">
            <v>5258</v>
          </cell>
          <cell r="D1846" t="str">
            <v>LONE STAR UNDIVIDED HIGH SCHOOL</v>
          </cell>
          <cell r="O1846">
            <v>8</v>
          </cell>
          <cell r="P1846">
            <v>6</v>
          </cell>
          <cell r="Q1846">
            <v>7</v>
          </cell>
          <cell r="R1846">
            <v>10</v>
          </cell>
          <cell r="S1846">
            <v>31</v>
          </cell>
        </row>
        <row r="1847">
          <cell r="D1847" t="str">
            <v>LONE STAR 101 TOTALS</v>
          </cell>
          <cell r="F1847">
            <v>7</v>
          </cell>
          <cell r="G1847">
            <v>11</v>
          </cell>
          <cell r="H1847">
            <v>12</v>
          </cell>
          <cell r="I1847">
            <v>5</v>
          </cell>
          <cell r="J1847">
            <v>7</v>
          </cell>
          <cell r="K1847">
            <v>8</v>
          </cell>
          <cell r="L1847">
            <v>7</v>
          </cell>
          <cell r="M1847">
            <v>3</v>
          </cell>
          <cell r="N1847">
            <v>13</v>
          </cell>
          <cell r="O1847">
            <v>8</v>
          </cell>
          <cell r="P1847">
            <v>6</v>
          </cell>
          <cell r="Q1847">
            <v>7</v>
          </cell>
          <cell r="R1847">
            <v>10</v>
          </cell>
          <cell r="S1847">
            <v>104</v>
          </cell>
        </row>
        <row r="1848">
          <cell r="C1848" t="str">
            <v>9700</v>
          </cell>
          <cell r="D1848" t="str">
            <v>WOODLIN ELEMENTARY SCHOOL</v>
          </cell>
          <cell r="E1848">
            <v>14</v>
          </cell>
          <cell r="F1848">
            <v>3</v>
          </cell>
          <cell r="G1848">
            <v>9</v>
          </cell>
          <cell r="H1848">
            <v>9</v>
          </cell>
          <cell r="I1848">
            <v>8</v>
          </cell>
          <cell r="J1848">
            <v>9</v>
          </cell>
          <cell r="K1848">
            <v>13</v>
          </cell>
          <cell r="L1848">
            <v>4</v>
          </cell>
          <cell r="S1848">
            <v>69</v>
          </cell>
        </row>
        <row r="1849">
          <cell r="C1849" t="str">
            <v>9704</v>
          </cell>
          <cell r="D1849" t="str">
            <v>WOODLIN UNDIVIDED HIGH SCHOOL</v>
          </cell>
          <cell r="M1849">
            <v>6</v>
          </cell>
          <cell r="N1849">
            <v>5</v>
          </cell>
          <cell r="O1849">
            <v>8</v>
          </cell>
          <cell r="P1849">
            <v>10</v>
          </cell>
          <cell r="Q1849">
            <v>8</v>
          </cell>
          <cell r="R1849">
            <v>7</v>
          </cell>
          <cell r="S1849">
            <v>44</v>
          </cell>
        </row>
        <row r="1850">
          <cell r="D1850" t="str">
            <v>WOODLIN R-104 TOTALS</v>
          </cell>
          <cell r="E1850">
            <v>14</v>
          </cell>
          <cell r="F1850">
            <v>3</v>
          </cell>
          <cell r="G1850">
            <v>9</v>
          </cell>
          <cell r="H1850">
            <v>9</v>
          </cell>
          <cell r="I1850">
            <v>8</v>
          </cell>
          <cell r="J1850">
            <v>9</v>
          </cell>
          <cell r="K1850">
            <v>13</v>
          </cell>
          <cell r="L1850">
            <v>4</v>
          </cell>
          <cell r="M1850">
            <v>6</v>
          </cell>
          <cell r="N1850">
            <v>5</v>
          </cell>
          <cell r="O1850">
            <v>8</v>
          </cell>
          <cell r="P1850">
            <v>10</v>
          </cell>
          <cell r="Q1850">
            <v>8</v>
          </cell>
          <cell r="R1850">
            <v>7</v>
          </cell>
          <cell r="S1850">
            <v>113</v>
          </cell>
        </row>
        <row r="1851">
          <cell r="C1851" t="str">
            <v>3398</v>
          </cell>
          <cell r="D1851" t="str">
            <v>GILCREST ELEMENTARY SCHOOL</v>
          </cell>
          <cell r="E1851">
            <v>21</v>
          </cell>
          <cell r="F1851">
            <v>44</v>
          </cell>
          <cell r="G1851">
            <v>40</v>
          </cell>
          <cell r="H1851">
            <v>34</v>
          </cell>
          <cell r="I1851">
            <v>35</v>
          </cell>
          <cell r="J1851">
            <v>40</v>
          </cell>
          <cell r="K1851">
            <v>33</v>
          </cell>
          <cell r="S1851">
            <v>247</v>
          </cell>
        </row>
        <row r="1852">
          <cell r="C1852" t="str">
            <v>4852</v>
          </cell>
          <cell r="D1852" t="str">
            <v>PETE MIRICH ELEMENTARY SCHOOL</v>
          </cell>
          <cell r="E1852">
            <v>37</v>
          </cell>
          <cell r="F1852">
            <v>50</v>
          </cell>
          <cell r="G1852">
            <v>39</v>
          </cell>
          <cell r="H1852">
            <v>48</v>
          </cell>
          <cell r="I1852">
            <v>49</v>
          </cell>
          <cell r="J1852">
            <v>63</v>
          </cell>
          <cell r="K1852">
            <v>62</v>
          </cell>
          <cell r="S1852">
            <v>348</v>
          </cell>
        </row>
        <row r="1853">
          <cell r="C1853" t="str">
            <v>4854</v>
          </cell>
          <cell r="D1853" t="str">
            <v>NORTH VALLEY MIDDLE SCHOOL</v>
          </cell>
          <cell r="L1853">
            <v>92</v>
          </cell>
          <cell r="M1853">
            <v>81</v>
          </cell>
          <cell r="N1853">
            <v>82</v>
          </cell>
          <cell r="S1853">
            <v>255</v>
          </cell>
        </row>
        <row r="1854">
          <cell r="C1854" t="str">
            <v>7056</v>
          </cell>
          <cell r="D1854" t="str">
            <v>PLATTEVILLE ELEMENTARY SCHOOL</v>
          </cell>
          <cell r="E1854">
            <v>57</v>
          </cell>
          <cell r="F1854">
            <v>53</v>
          </cell>
          <cell r="G1854">
            <v>60</v>
          </cell>
          <cell r="H1854">
            <v>55</v>
          </cell>
          <cell r="I1854">
            <v>43</v>
          </cell>
          <cell r="J1854">
            <v>70</v>
          </cell>
          <cell r="K1854">
            <v>60</v>
          </cell>
          <cell r="S1854">
            <v>398</v>
          </cell>
        </row>
        <row r="1855">
          <cell r="C1855" t="str">
            <v>7058</v>
          </cell>
          <cell r="D1855" t="str">
            <v>SOUTH VALLEY MIDDLE SCHOOL</v>
          </cell>
          <cell r="L1855">
            <v>65</v>
          </cell>
          <cell r="M1855">
            <v>71</v>
          </cell>
          <cell r="N1855">
            <v>69</v>
          </cell>
          <cell r="S1855">
            <v>205</v>
          </cell>
        </row>
        <row r="1856">
          <cell r="C1856" t="str">
            <v>9032</v>
          </cell>
          <cell r="D1856" t="str">
            <v>VALLEY HIGH SCHOOL</v>
          </cell>
          <cell r="O1856">
            <v>127</v>
          </cell>
          <cell r="P1856">
            <v>130</v>
          </cell>
          <cell r="Q1856">
            <v>130</v>
          </cell>
          <cell r="R1856">
            <v>146</v>
          </cell>
          <cell r="S1856">
            <v>533</v>
          </cell>
        </row>
        <row r="1857">
          <cell r="D1857" t="str">
            <v>WELD COUNTY RE-1 TOTALS</v>
          </cell>
          <cell r="E1857">
            <v>115</v>
          </cell>
          <cell r="F1857">
            <v>147</v>
          </cell>
          <cell r="G1857">
            <v>139</v>
          </cell>
          <cell r="H1857">
            <v>137</v>
          </cell>
          <cell r="I1857">
            <v>127</v>
          </cell>
          <cell r="J1857">
            <v>173</v>
          </cell>
          <cell r="K1857">
            <v>155</v>
          </cell>
          <cell r="L1857">
            <v>157</v>
          </cell>
          <cell r="M1857">
            <v>152</v>
          </cell>
          <cell r="N1857">
            <v>151</v>
          </cell>
          <cell r="O1857">
            <v>127</v>
          </cell>
          <cell r="P1857">
            <v>130</v>
          </cell>
          <cell r="Q1857">
            <v>130</v>
          </cell>
          <cell r="R1857">
            <v>146</v>
          </cell>
          <cell r="S1857">
            <v>1986</v>
          </cell>
        </row>
        <row r="1858">
          <cell r="C1858" t="str">
            <v>0754</v>
          </cell>
          <cell r="D1858" t="str">
            <v>BENJAMIN EATON ELEMENTARY SCHOOL</v>
          </cell>
          <cell r="I1858">
            <v>114</v>
          </cell>
          <cell r="J1858">
            <v>117</v>
          </cell>
          <cell r="K1858">
            <v>111</v>
          </cell>
          <cell r="S1858">
            <v>342</v>
          </cell>
        </row>
        <row r="1859">
          <cell r="C1859" t="str">
            <v>2448</v>
          </cell>
          <cell r="D1859" t="str">
            <v>EATON ELEMENTARY SCHOOL</v>
          </cell>
          <cell r="F1859">
            <v>123</v>
          </cell>
          <cell r="G1859">
            <v>125</v>
          </cell>
          <cell r="H1859">
            <v>114</v>
          </cell>
          <cell r="S1859">
            <v>362</v>
          </cell>
        </row>
        <row r="1860">
          <cell r="C1860" t="str">
            <v>2452</v>
          </cell>
          <cell r="D1860" t="str">
            <v>EATON MIDDLE SCHOOL</v>
          </cell>
          <cell r="L1860">
            <v>129</v>
          </cell>
          <cell r="M1860">
            <v>133</v>
          </cell>
          <cell r="N1860">
            <v>142</v>
          </cell>
          <cell r="S1860">
            <v>404</v>
          </cell>
        </row>
        <row r="1861">
          <cell r="C1861" t="str">
            <v>2456</v>
          </cell>
          <cell r="D1861" t="str">
            <v>EATON HIGH SCHOOL</v>
          </cell>
          <cell r="O1861">
            <v>132</v>
          </cell>
          <cell r="P1861">
            <v>125</v>
          </cell>
          <cell r="Q1861">
            <v>117</v>
          </cell>
          <cell r="R1861">
            <v>121</v>
          </cell>
          <cell r="S1861">
            <v>495</v>
          </cell>
        </row>
        <row r="1862">
          <cell r="C1862" t="str">
            <v>3286</v>
          </cell>
          <cell r="D1862" t="str">
            <v>GALETON ELEMENTARY SCHOOL</v>
          </cell>
          <cell r="F1862">
            <v>25</v>
          </cell>
          <cell r="G1862">
            <v>34</v>
          </cell>
          <cell r="H1862">
            <v>21</v>
          </cell>
          <cell r="I1862">
            <v>23</v>
          </cell>
          <cell r="J1862">
            <v>17</v>
          </cell>
          <cell r="K1862">
            <v>26</v>
          </cell>
          <cell r="S1862">
            <v>146</v>
          </cell>
        </row>
        <row r="1863">
          <cell r="D1863" t="str">
            <v>EATON RE-2 TOTALS</v>
          </cell>
          <cell r="F1863">
            <v>148</v>
          </cell>
          <cell r="G1863">
            <v>159</v>
          </cell>
          <cell r="H1863">
            <v>135</v>
          </cell>
          <cell r="I1863">
            <v>137</v>
          </cell>
          <cell r="J1863">
            <v>134</v>
          </cell>
          <cell r="K1863">
            <v>137</v>
          </cell>
          <cell r="L1863">
            <v>129</v>
          </cell>
          <cell r="M1863">
            <v>133</v>
          </cell>
          <cell r="N1863">
            <v>142</v>
          </cell>
          <cell r="O1863">
            <v>132</v>
          </cell>
          <cell r="P1863">
            <v>125</v>
          </cell>
          <cell r="Q1863">
            <v>117</v>
          </cell>
          <cell r="R1863">
            <v>121</v>
          </cell>
          <cell r="S1863">
            <v>1749</v>
          </cell>
        </row>
        <row r="1864">
          <cell r="C1864" t="str">
            <v>1299</v>
          </cell>
          <cell r="D1864" t="str">
            <v>CARDINAL COMMUNITY ACADEMY CHARTER SCHOOL</v>
          </cell>
          <cell r="F1864">
            <v>20</v>
          </cell>
          <cell r="G1864">
            <v>18</v>
          </cell>
          <cell r="H1864">
            <v>16</v>
          </cell>
          <cell r="I1864">
            <v>20</v>
          </cell>
          <cell r="J1864">
            <v>17</v>
          </cell>
          <cell r="K1864">
            <v>20</v>
          </cell>
          <cell r="L1864">
            <v>21</v>
          </cell>
          <cell r="M1864">
            <v>20</v>
          </cell>
          <cell r="N1864">
            <v>6</v>
          </cell>
          <cell r="S1864">
            <v>158</v>
          </cell>
        </row>
        <row r="1865">
          <cell r="C1865" t="str">
            <v>1446</v>
          </cell>
          <cell r="D1865" t="str">
            <v>WELD CENTRAL SENIOR HIGH SCHOOL</v>
          </cell>
          <cell r="O1865">
            <v>167</v>
          </cell>
          <cell r="P1865">
            <v>154</v>
          </cell>
          <cell r="Q1865">
            <v>169</v>
          </cell>
          <cell r="R1865">
            <v>150</v>
          </cell>
          <cell r="S1865">
            <v>640</v>
          </cell>
        </row>
        <row r="1866">
          <cell r="C1866" t="str">
            <v>3090</v>
          </cell>
          <cell r="D1866" t="str">
            <v>LOCHBUIE ELEMENTARY SCHOOL</v>
          </cell>
          <cell r="E1866">
            <v>57</v>
          </cell>
          <cell r="F1866">
            <v>78</v>
          </cell>
          <cell r="G1866">
            <v>62</v>
          </cell>
          <cell r="H1866">
            <v>81</v>
          </cell>
          <cell r="I1866">
            <v>63</v>
          </cell>
          <cell r="J1866">
            <v>57</v>
          </cell>
          <cell r="K1866">
            <v>66</v>
          </cell>
          <cell r="L1866">
            <v>65</v>
          </cell>
          <cell r="S1866">
            <v>529</v>
          </cell>
        </row>
        <row r="1867">
          <cell r="C1867" t="str">
            <v>4148</v>
          </cell>
          <cell r="D1867" t="str">
            <v>HUDSON ELEMENTARY SCHOOL</v>
          </cell>
          <cell r="E1867">
            <v>12</v>
          </cell>
          <cell r="F1867">
            <v>38</v>
          </cell>
          <cell r="G1867">
            <v>35</v>
          </cell>
          <cell r="H1867">
            <v>40</v>
          </cell>
          <cell r="I1867">
            <v>40</v>
          </cell>
          <cell r="J1867">
            <v>34</v>
          </cell>
          <cell r="K1867">
            <v>44</v>
          </cell>
          <cell r="L1867">
            <v>50</v>
          </cell>
          <cell r="S1867">
            <v>293</v>
          </cell>
        </row>
        <row r="1868">
          <cell r="C1868" t="str">
            <v>4526</v>
          </cell>
          <cell r="D1868" t="str">
            <v>HOFF ELEMENTARY SCHOOL</v>
          </cell>
          <cell r="E1868">
            <v>29</v>
          </cell>
          <cell r="F1868">
            <v>39</v>
          </cell>
          <cell r="G1868">
            <v>54</v>
          </cell>
          <cell r="H1868">
            <v>45</v>
          </cell>
          <cell r="I1868">
            <v>42</v>
          </cell>
          <cell r="J1868">
            <v>46</v>
          </cell>
          <cell r="K1868">
            <v>53</v>
          </cell>
          <cell r="L1868">
            <v>52</v>
          </cell>
          <cell r="S1868">
            <v>360</v>
          </cell>
        </row>
        <row r="1869">
          <cell r="C1869" t="str">
            <v>9347</v>
          </cell>
          <cell r="D1869" t="str">
            <v>WELD CENTRAL JUNIOR HIGH SCHOOL</v>
          </cell>
          <cell r="M1869">
            <v>138</v>
          </cell>
          <cell r="N1869">
            <v>158</v>
          </cell>
          <cell r="S1869">
            <v>296</v>
          </cell>
        </row>
        <row r="1870">
          <cell r="D1870" t="str">
            <v>KEENESBURG RE-3(J) TOTALS</v>
          </cell>
          <cell r="E1870">
            <v>98</v>
          </cell>
          <cell r="F1870">
            <v>175</v>
          </cell>
          <cell r="G1870">
            <v>169</v>
          </cell>
          <cell r="H1870">
            <v>182</v>
          </cell>
          <cell r="I1870">
            <v>165</v>
          </cell>
          <cell r="J1870">
            <v>154</v>
          </cell>
          <cell r="K1870">
            <v>183</v>
          </cell>
          <cell r="L1870">
            <v>188</v>
          </cell>
          <cell r="M1870">
            <v>158</v>
          </cell>
          <cell r="N1870">
            <v>164</v>
          </cell>
          <cell r="O1870">
            <v>167</v>
          </cell>
          <cell r="P1870">
            <v>154</v>
          </cell>
          <cell r="Q1870">
            <v>169</v>
          </cell>
          <cell r="R1870">
            <v>150</v>
          </cell>
          <cell r="S1870">
            <v>2276</v>
          </cell>
        </row>
        <row r="1871">
          <cell r="C1871" t="str">
            <v>0055</v>
          </cell>
          <cell r="D1871" t="str">
            <v>GRANDVIEW ELEMENTARY SCHOOL</v>
          </cell>
          <cell r="E1871">
            <v>26</v>
          </cell>
          <cell r="F1871">
            <v>89</v>
          </cell>
          <cell r="G1871">
            <v>95</v>
          </cell>
          <cell r="H1871">
            <v>84</v>
          </cell>
          <cell r="I1871">
            <v>74</v>
          </cell>
          <cell r="J1871">
            <v>80</v>
          </cell>
          <cell r="K1871">
            <v>80</v>
          </cell>
          <cell r="S1871">
            <v>528</v>
          </cell>
        </row>
        <row r="1872">
          <cell r="C1872" t="str">
            <v>6750</v>
          </cell>
          <cell r="D1872" t="str">
            <v>MOUNTAIN VIEW ELEMENTARY SCHOOL</v>
          </cell>
          <cell r="I1872">
            <v>86</v>
          </cell>
          <cell r="J1872">
            <v>89</v>
          </cell>
          <cell r="K1872">
            <v>82</v>
          </cell>
          <cell r="S1872">
            <v>257</v>
          </cell>
        </row>
        <row r="1873">
          <cell r="C1873" t="str">
            <v>7755</v>
          </cell>
          <cell r="D1873" t="str">
            <v>SEVERANCE MIDDLE SCHOOL</v>
          </cell>
          <cell r="L1873">
            <v>129</v>
          </cell>
          <cell r="M1873">
            <v>102</v>
          </cell>
          <cell r="N1873">
            <v>120</v>
          </cell>
          <cell r="S1873">
            <v>351</v>
          </cell>
        </row>
        <row r="1874">
          <cell r="C1874" t="str">
            <v>7958</v>
          </cell>
          <cell r="D1874" t="str">
            <v>SKYVIEW ELEMENTARY SCHOOL</v>
          </cell>
          <cell r="E1874">
            <v>30</v>
          </cell>
          <cell r="F1874">
            <v>42</v>
          </cell>
          <cell r="G1874">
            <v>52</v>
          </cell>
          <cell r="H1874">
            <v>65</v>
          </cell>
          <cell r="I1874">
            <v>66</v>
          </cell>
          <cell r="J1874">
            <v>66</v>
          </cell>
          <cell r="K1874">
            <v>55</v>
          </cell>
          <cell r="S1874">
            <v>376</v>
          </cell>
        </row>
        <row r="1875">
          <cell r="C1875" t="str">
            <v>8459</v>
          </cell>
          <cell r="D1875" t="str">
            <v>RANGE VIEW ELEMENTARY</v>
          </cell>
          <cell r="E1875">
            <v>32</v>
          </cell>
          <cell r="F1875">
            <v>79</v>
          </cell>
          <cell r="G1875">
            <v>54</v>
          </cell>
          <cell r="H1875">
            <v>80</v>
          </cell>
          <cell r="I1875">
            <v>72</v>
          </cell>
          <cell r="J1875">
            <v>63</v>
          </cell>
          <cell r="K1875">
            <v>64</v>
          </cell>
          <cell r="S1875">
            <v>444</v>
          </cell>
        </row>
        <row r="1876">
          <cell r="C1876" t="str">
            <v>8886</v>
          </cell>
          <cell r="D1876" t="str">
            <v>TOZER ELEMENTARY SCHOOL</v>
          </cell>
          <cell r="E1876">
            <v>47</v>
          </cell>
          <cell r="F1876">
            <v>80</v>
          </cell>
          <cell r="G1876">
            <v>95</v>
          </cell>
          <cell r="H1876">
            <v>83</v>
          </cell>
          <cell r="S1876">
            <v>305</v>
          </cell>
        </row>
        <row r="1877">
          <cell r="C1877" t="str">
            <v>9665</v>
          </cell>
          <cell r="D1877" t="str">
            <v>WINDSOR CHARTER ACADEMY</v>
          </cell>
          <cell r="F1877">
            <v>51</v>
          </cell>
          <cell r="G1877">
            <v>52</v>
          </cell>
          <cell r="H1877">
            <v>52</v>
          </cell>
          <cell r="I1877">
            <v>52</v>
          </cell>
          <cell r="J1877">
            <v>52</v>
          </cell>
          <cell r="K1877">
            <v>52</v>
          </cell>
          <cell r="L1877">
            <v>51</v>
          </cell>
          <cell r="M1877">
            <v>52</v>
          </cell>
          <cell r="N1877">
            <v>37</v>
          </cell>
          <cell r="S1877">
            <v>451</v>
          </cell>
        </row>
        <row r="1878">
          <cell r="C1878" t="str">
            <v>9670</v>
          </cell>
          <cell r="D1878" t="str">
            <v>WINDSOR MIDDLE SCHOOL</v>
          </cell>
          <cell r="L1878">
            <v>192</v>
          </cell>
          <cell r="M1878">
            <v>186</v>
          </cell>
          <cell r="N1878">
            <v>184</v>
          </cell>
          <cell r="S1878">
            <v>562</v>
          </cell>
        </row>
        <row r="1879">
          <cell r="C1879" t="str">
            <v>9672</v>
          </cell>
          <cell r="D1879" t="str">
            <v>WINDSOR HIGH SCHOOL</v>
          </cell>
          <cell r="O1879">
            <v>263</v>
          </cell>
          <cell r="P1879">
            <v>299</v>
          </cell>
          <cell r="Q1879">
            <v>280</v>
          </cell>
          <cell r="R1879">
            <v>248</v>
          </cell>
          <cell r="S1879">
            <v>1090</v>
          </cell>
        </row>
        <row r="1880">
          <cell r="D1880" t="str">
            <v>WINDSOR RE-4 TOTALS</v>
          </cell>
          <cell r="E1880">
            <v>135</v>
          </cell>
          <cell r="F1880">
            <v>341</v>
          </cell>
          <cell r="G1880">
            <v>348</v>
          </cell>
          <cell r="H1880">
            <v>364</v>
          </cell>
          <cell r="I1880">
            <v>350</v>
          </cell>
          <cell r="J1880">
            <v>350</v>
          </cell>
          <cell r="K1880">
            <v>333</v>
          </cell>
          <cell r="L1880">
            <v>372</v>
          </cell>
          <cell r="M1880">
            <v>340</v>
          </cell>
          <cell r="N1880">
            <v>341</v>
          </cell>
          <cell r="O1880">
            <v>263</v>
          </cell>
          <cell r="P1880">
            <v>299</v>
          </cell>
          <cell r="Q1880">
            <v>280</v>
          </cell>
          <cell r="R1880">
            <v>248</v>
          </cell>
          <cell r="S1880">
            <v>4364</v>
          </cell>
        </row>
        <row r="1881">
          <cell r="C1881" t="str">
            <v>4785</v>
          </cell>
          <cell r="D1881" t="str">
            <v>KNOWLEDGE QUEST ACADEMY</v>
          </cell>
          <cell r="F1881">
            <v>40</v>
          </cell>
          <cell r="G1881">
            <v>44</v>
          </cell>
          <cell r="H1881">
            <v>43</v>
          </cell>
          <cell r="I1881">
            <v>45</v>
          </cell>
          <cell r="J1881">
            <v>43</v>
          </cell>
          <cell r="K1881">
            <v>30</v>
          </cell>
          <cell r="L1881">
            <v>39</v>
          </cell>
          <cell r="M1881">
            <v>33</v>
          </cell>
          <cell r="N1881">
            <v>26</v>
          </cell>
          <cell r="S1881">
            <v>343</v>
          </cell>
        </row>
        <row r="1882">
          <cell r="C1882" t="str">
            <v>5078</v>
          </cell>
          <cell r="D1882" t="str">
            <v>LETFORD ELEMENTARY SCHOOL</v>
          </cell>
          <cell r="E1882">
            <v>30</v>
          </cell>
          <cell r="F1882">
            <v>56</v>
          </cell>
          <cell r="G1882">
            <v>66</v>
          </cell>
          <cell r="H1882">
            <v>67</v>
          </cell>
          <cell r="I1882">
            <v>62</v>
          </cell>
          <cell r="J1882">
            <v>57</v>
          </cell>
          <cell r="K1882">
            <v>66</v>
          </cell>
          <cell r="S1882">
            <v>404</v>
          </cell>
        </row>
        <row r="1883">
          <cell r="C1883" t="str">
            <v>5896</v>
          </cell>
          <cell r="D1883" t="str">
            <v>MILLIKEN ELEMENTARY SCHOOL</v>
          </cell>
          <cell r="E1883">
            <v>95</v>
          </cell>
          <cell r="F1883">
            <v>85</v>
          </cell>
          <cell r="G1883">
            <v>86</v>
          </cell>
          <cell r="H1883">
            <v>86</v>
          </cell>
          <cell r="I1883">
            <v>88</v>
          </cell>
          <cell r="J1883">
            <v>66</v>
          </cell>
          <cell r="K1883">
            <v>62</v>
          </cell>
          <cell r="S1883">
            <v>568</v>
          </cell>
        </row>
        <row r="1884">
          <cell r="C1884" t="str">
            <v>5902</v>
          </cell>
          <cell r="D1884" t="str">
            <v>MILLIKEN MIDDLE SCHOOL</v>
          </cell>
          <cell r="L1884">
            <v>210</v>
          </cell>
          <cell r="M1884">
            <v>208</v>
          </cell>
          <cell r="N1884">
            <v>192</v>
          </cell>
          <cell r="S1884">
            <v>610</v>
          </cell>
        </row>
        <row r="1885">
          <cell r="C1885" t="str">
            <v>6963</v>
          </cell>
          <cell r="D1885" t="str">
            <v>PIONEER RIDGE ELEMENTARY SCHOOL</v>
          </cell>
          <cell r="F1885">
            <v>88</v>
          </cell>
          <cell r="G1885">
            <v>74</v>
          </cell>
          <cell r="H1885">
            <v>93</v>
          </cell>
          <cell r="I1885">
            <v>81</v>
          </cell>
          <cell r="J1885">
            <v>73</v>
          </cell>
          <cell r="K1885">
            <v>79</v>
          </cell>
          <cell r="S1885">
            <v>488</v>
          </cell>
        </row>
        <row r="1886">
          <cell r="C1886" t="str">
            <v>7490</v>
          </cell>
          <cell r="D1886" t="str">
            <v>ROOSEVELT HIGH SCHOOL</v>
          </cell>
          <cell r="O1886">
            <v>205</v>
          </cell>
          <cell r="P1886">
            <v>190</v>
          </cell>
          <cell r="Q1886">
            <v>178</v>
          </cell>
          <cell r="R1886">
            <v>152</v>
          </cell>
          <cell r="S1886">
            <v>725</v>
          </cell>
        </row>
        <row r="1887">
          <cell r="D1887" t="str">
            <v>JOHNSTOWN-MILLIKEN RE-5J TOTALS</v>
          </cell>
          <cell r="E1887">
            <v>125</v>
          </cell>
          <cell r="F1887">
            <v>269</v>
          </cell>
          <cell r="G1887">
            <v>270</v>
          </cell>
          <cell r="H1887">
            <v>289</v>
          </cell>
          <cell r="I1887">
            <v>276</v>
          </cell>
          <cell r="J1887">
            <v>239</v>
          </cell>
          <cell r="K1887">
            <v>237</v>
          </cell>
          <cell r="L1887">
            <v>249</v>
          </cell>
          <cell r="M1887">
            <v>241</v>
          </cell>
          <cell r="N1887">
            <v>218</v>
          </cell>
          <cell r="O1887">
            <v>205</v>
          </cell>
          <cell r="P1887">
            <v>190</v>
          </cell>
          <cell r="Q1887">
            <v>178</v>
          </cell>
          <cell r="R1887">
            <v>152</v>
          </cell>
          <cell r="S1887">
            <v>3138</v>
          </cell>
        </row>
        <row r="1888">
          <cell r="C1888" t="str">
            <v>0000</v>
          </cell>
          <cell r="D1888" t="str">
            <v>NOT IN A SCHOOL</v>
          </cell>
          <cell r="G1888">
            <v>1</v>
          </cell>
          <cell r="H1888">
            <v>1</v>
          </cell>
          <cell r="I1888">
            <v>1</v>
          </cell>
          <cell r="J1888">
            <v>2</v>
          </cell>
          <cell r="K1888">
            <v>2</v>
          </cell>
          <cell r="L1888">
            <v>1</v>
          </cell>
          <cell r="M1888">
            <v>1</v>
          </cell>
          <cell r="S1888">
            <v>9</v>
          </cell>
        </row>
        <row r="1889">
          <cell r="C1889" t="str">
            <v>0006</v>
          </cell>
          <cell r="D1889" t="str">
            <v>N/A</v>
          </cell>
          <cell r="Q1889">
            <v>1</v>
          </cell>
          <cell r="S1889">
            <v>1</v>
          </cell>
        </row>
        <row r="1890">
          <cell r="C1890" t="str">
            <v>0052</v>
          </cell>
          <cell r="D1890" t="str">
            <v>HEIMAN ELEMENTARY SCHOOL</v>
          </cell>
          <cell r="E1890">
            <v>30</v>
          </cell>
          <cell r="F1890">
            <v>143</v>
          </cell>
          <cell r="G1890">
            <v>123</v>
          </cell>
          <cell r="H1890">
            <v>115</v>
          </cell>
          <cell r="I1890">
            <v>97</v>
          </cell>
          <cell r="J1890">
            <v>119</v>
          </cell>
          <cell r="K1890">
            <v>122</v>
          </cell>
          <cell r="S1890">
            <v>749</v>
          </cell>
        </row>
        <row r="1891">
          <cell r="C1891" t="str">
            <v>0053</v>
          </cell>
          <cell r="D1891" t="str">
            <v>WINOGRAD K-8 ELEMENTARY SCHOOL</v>
          </cell>
          <cell r="E1891">
            <v>38</v>
          </cell>
          <cell r="F1891">
            <v>63</v>
          </cell>
          <cell r="G1891">
            <v>50</v>
          </cell>
          <cell r="H1891">
            <v>58</v>
          </cell>
          <cell r="I1891">
            <v>61</v>
          </cell>
          <cell r="J1891">
            <v>48</v>
          </cell>
          <cell r="K1891">
            <v>50</v>
          </cell>
          <cell r="L1891">
            <v>88</v>
          </cell>
          <cell r="M1891">
            <v>63</v>
          </cell>
          <cell r="N1891">
            <v>50</v>
          </cell>
          <cell r="S1891">
            <v>569</v>
          </cell>
        </row>
        <row r="1892">
          <cell r="C1892" t="str">
            <v>0054</v>
          </cell>
          <cell r="D1892" t="str">
            <v>ROMERO ELEMENTARY SCHOOL</v>
          </cell>
          <cell r="E1892">
            <v>56</v>
          </cell>
          <cell r="F1892">
            <v>137</v>
          </cell>
          <cell r="G1892">
            <v>105</v>
          </cell>
          <cell r="H1892">
            <v>107</v>
          </cell>
          <cell r="I1892">
            <v>91</v>
          </cell>
          <cell r="J1892">
            <v>75</v>
          </cell>
          <cell r="K1892">
            <v>87</v>
          </cell>
          <cell r="S1892">
            <v>658</v>
          </cell>
        </row>
        <row r="1893">
          <cell r="C1893" t="str">
            <v>0988</v>
          </cell>
          <cell r="D1893" t="str">
            <v>BRENTWOOD MIDDLE SCHOOL</v>
          </cell>
          <cell r="L1893">
            <v>215</v>
          </cell>
          <cell r="M1893">
            <v>235</v>
          </cell>
          <cell r="N1893">
            <v>210</v>
          </cell>
          <cell r="S1893">
            <v>660</v>
          </cell>
        </row>
        <row r="1894">
          <cell r="C1894" t="str">
            <v>1384</v>
          </cell>
          <cell r="D1894" t="str">
            <v>CENTENNIAL ELEMENTARY SCHOOL</v>
          </cell>
          <cell r="E1894">
            <v>28</v>
          </cell>
          <cell r="F1894">
            <v>144</v>
          </cell>
          <cell r="G1894">
            <v>122</v>
          </cell>
          <cell r="H1894">
            <v>123</v>
          </cell>
          <cell r="I1894">
            <v>101</v>
          </cell>
          <cell r="J1894">
            <v>103</v>
          </cell>
          <cell r="K1894">
            <v>115</v>
          </cell>
          <cell r="S1894">
            <v>736</v>
          </cell>
        </row>
        <row r="1895">
          <cell r="C1895" t="str">
            <v>1500</v>
          </cell>
          <cell r="D1895" t="str">
            <v>CHAPPELOW K-8 MAGNET SCHOOL</v>
          </cell>
          <cell r="F1895">
            <v>63</v>
          </cell>
          <cell r="G1895">
            <v>80</v>
          </cell>
          <cell r="H1895">
            <v>72</v>
          </cell>
          <cell r="I1895">
            <v>79</v>
          </cell>
          <cell r="J1895">
            <v>75</v>
          </cell>
          <cell r="K1895">
            <v>77</v>
          </cell>
          <cell r="L1895">
            <v>76</v>
          </cell>
          <cell r="M1895">
            <v>65</v>
          </cell>
          <cell r="N1895">
            <v>72</v>
          </cell>
          <cell r="S1895">
            <v>659</v>
          </cell>
        </row>
        <row r="1896">
          <cell r="C1896" t="str">
            <v>1875</v>
          </cell>
          <cell r="D1896" t="str">
            <v>FRONTIER CHARTER ACADEMY</v>
          </cell>
          <cell r="F1896">
            <v>96</v>
          </cell>
          <cell r="G1896">
            <v>103</v>
          </cell>
          <cell r="H1896">
            <v>94</v>
          </cell>
          <cell r="I1896">
            <v>108</v>
          </cell>
          <cell r="J1896">
            <v>103</v>
          </cell>
          <cell r="K1896">
            <v>104</v>
          </cell>
          <cell r="L1896">
            <v>116</v>
          </cell>
          <cell r="M1896">
            <v>114</v>
          </cell>
          <cell r="N1896">
            <v>115</v>
          </cell>
          <cell r="O1896">
            <v>102</v>
          </cell>
          <cell r="P1896">
            <v>82</v>
          </cell>
          <cell r="Q1896">
            <v>80</v>
          </cell>
          <cell r="R1896">
            <v>49</v>
          </cell>
          <cell r="S1896">
            <v>1266</v>
          </cell>
        </row>
        <row r="1897">
          <cell r="C1897" t="str">
            <v>2222</v>
          </cell>
          <cell r="D1897" t="str">
            <v>DOS RIOS ELEMENTARY SCHOOL</v>
          </cell>
          <cell r="F1897">
            <v>91</v>
          </cell>
          <cell r="G1897">
            <v>77</v>
          </cell>
          <cell r="H1897">
            <v>83</v>
          </cell>
          <cell r="I1897">
            <v>89</v>
          </cell>
          <cell r="J1897">
            <v>58</v>
          </cell>
          <cell r="K1897">
            <v>92</v>
          </cell>
          <cell r="S1897">
            <v>490</v>
          </cell>
        </row>
        <row r="1898">
          <cell r="C1898" t="str">
            <v>2414</v>
          </cell>
          <cell r="D1898" t="str">
            <v>EAST MEMORIAL ELEMENTARY SCHOOL</v>
          </cell>
          <cell r="E1898">
            <v>55</v>
          </cell>
          <cell r="F1898">
            <v>95</v>
          </cell>
          <cell r="G1898">
            <v>89</v>
          </cell>
          <cell r="H1898">
            <v>87</v>
          </cell>
          <cell r="I1898">
            <v>94</v>
          </cell>
          <cell r="J1898">
            <v>73</v>
          </cell>
          <cell r="K1898">
            <v>87</v>
          </cell>
          <cell r="S1898">
            <v>580</v>
          </cell>
        </row>
        <row r="1899">
          <cell r="C1899" t="str">
            <v>2850</v>
          </cell>
          <cell r="D1899" t="str">
            <v>UNIVERSITY SCHOOLS</v>
          </cell>
          <cell r="F1899">
            <v>68</v>
          </cell>
          <cell r="G1899">
            <v>66</v>
          </cell>
          <cell r="H1899">
            <v>72</v>
          </cell>
          <cell r="I1899">
            <v>77</v>
          </cell>
          <cell r="J1899">
            <v>75</v>
          </cell>
          <cell r="K1899">
            <v>76</v>
          </cell>
          <cell r="L1899">
            <v>114</v>
          </cell>
          <cell r="M1899">
            <v>114</v>
          </cell>
          <cell r="N1899">
            <v>114</v>
          </cell>
          <cell r="O1899">
            <v>120</v>
          </cell>
          <cell r="P1899">
            <v>121</v>
          </cell>
          <cell r="Q1899">
            <v>89</v>
          </cell>
          <cell r="R1899">
            <v>87</v>
          </cell>
          <cell r="S1899">
            <v>1193</v>
          </cell>
        </row>
        <row r="1900">
          <cell r="C1900" t="str">
            <v>3162</v>
          </cell>
          <cell r="D1900" t="str">
            <v>FRANKLIN MIDDLE SCHOOL</v>
          </cell>
          <cell r="L1900">
            <v>249</v>
          </cell>
          <cell r="M1900">
            <v>232</v>
          </cell>
          <cell r="N1900">
            <v>264</v>
          </cell>
          <cell r="S1900">
            <v>745</v>
          </cell>
        </row>
        <row r="1901">
          <cell r="C1901" t="str">
            <v>3610</v>
          </cell>
          <cell r="D1901" t="str">
            <v>GREELEY CENTRAL HIGH SCHOOL</v>
          </cell>
          <cell r="O1901">
            <v>328</v>
          </cell>
          <cell r="P1901">
            <v>366</v>
          </cell>
          <cell r="Q1901">
            <v>371</v>
          </cell>
          <cell r="R1901">
            <v>361</v>
          </cell>
          <cell r="S1901">
            <v>1426</v>
          </cell>
        </row>
        <row r="1902">
          <cell r="C1902" t="str">
            <v>3614</v>
          </cell>
          <cell r="D1902" t="str">
            <v>GREELEY WEST HIGH SCHOOL</v>
          </cell>
          <cell r="O1902">
            <v>369</v>
          </cell>
          <cell r="P1902">
            <v>369</v>
          </cell>
          <cell r="Q1902">
            <v>376</v>
          </cell>
          <cell r="R1902">
            <v>364</v>
          </cell>
          <cell r="S1902">
            <v>1478</v>
          </cell>
        </row>
        <row r="1903">
          <cell r="C1903" t="str">
            <v>3880</v>
          </cell>
          <cell r="D1903" t="str">
            <v>HEATH MIDDLE SCHOOL</v>
          </cell>
          <cell r="L1903">
            <v>248</v>
          </cell>
          <cell r="M1903">
            <v>274</v>
          </cell>
          <cell r="N1903">
            <v>275</v>
          </cell>
          <cell r="S1903">
            <v>797</v>
          </cell>
        </row>
        <row r="1904">
          <cell r="C1904" t="str">
            <v>4356</v>
          </cell>
          <cell r="D1904" t="str">
            <v>JACKSON ELEMENTARY SCHOOL</v>
          </cell>
          <cell r="E1904">
            <v>61</v>
          </cell>
          <cell r="F1904">
            <v>102</v>
          </cell>
          <cell r="G1904">
            <v>75</v>
          </cell>
          <cell r="H1904">
            <v>80</v>
          </cell>
          <cell r="I1904">
            <v>86</v>
          </cell>
          <cell r="J1904">
            <v>89</v>
          </cell>
          <cell r="K1904">
            <v>73</v>
          </cell>
          <cell r="S1904">
            <v>566</v>
          </cell>
        </row>
        <row r="1905">
          <cell r="C1905" t="str">
            <v>4425</v>
          </cell>
          <cell r="D1905" t="str">
            <v>JEFFERSON HIGH SCHOOL</v>
          </cell>
          <cell r="O1905">
            <v>21</v>
          </cell>
          <cell r="P1905">
            <v>54</v>
          </cell>
          <cell r="Q1905">
            <v>80</v>
          </cell>
          <cell r="R1905">
            <v>287</v>
          </cell>
          <cell r="S1905">
            <v>442</v>
          </cell>
        </row>
        <row r="1906">
          <cell r="C1906" t="str">
            <v>4438</v>
          </cell>
          <cell r="D1906" t="str">
            <v>JOHN EVANS MIDDLE SCHOOL</v>
          </cell>
          <cell r="L1906">
            <v>237</v>
          </cell>
          <cell r="M1906">
            <v>254</v>
          </cell>
          <cell r="N1906">
            <v>187</v>
          </cell>
          <cell r="S1906">
            <v>678</v>
          </cell>
        </row>
        <row r="1907">
          <cell r="C1907" t="str">
            <v>5412</v>
          </cell>
          <cell r="D1907" t="str">
            <v>MADISON ELEMENTARY SCHOOL</v>
          </cell>
          <cell r="F1907">
            <v>82</v>
          </cell>
          <cell r="G1907">
            <v>77</v>
          </cell>
          <cell r="H1907">
            <v>97</v>
          </cell>
          <cell r="I1907">
            <v>85</v>
          </cell>
          <cell r="J1907">
            <v>86</v>
          </cell>
          <cell r="K1907">
            <v>66</v>
          </cell>
          <cell r="S1907">
            <v>493</v>
          </cell>
        </row>
        <row r="1908">
          <cell r="C1908" t="str">
            <v>5620</v>
          </cell>
          <cell r="D1908" t="str">
            <v>MAPLEWOOD ELEMENTARY SCHOOL</v>
          </cell>
          <cell r="F1908">
            <v>106</v>
          </cell>
          <cell r="G1908">
            <v>111</v>
          </cell>
          <cell r="H1908">
            <v>89</v>
          </cell>
          <cell r="I1908">
            <v>90</v>
          </cell>
          <cell r="J1908">
            <v>82</v>
          </cell>
          <cell r="K1908">
            <v>70</v>
          </cell>
          <cell r="S1908">
            <v>548</v>
          </cell>
        </row>
        <row r="1909">
          <cell r="C1909" t="str">
            <v>5660</v>
          </cell>
          <cell r="D1909" t="str">
            <v>MCAULIFFE ELEMENTARY SCHOOL</v>
          </cell>
          <cell r="E1909">
            <v>32</v>
          </cell>
          <cell r="F1909">
            <v>107</v>
          </cell>
          <cell r="G1909">
            <v>89</v>
          </cell>
          <cell r="H1909">
            <v>99</v>
          </cell>
          <cell r="I1909">
            <v>91</v>
          </cell>
          <cell r="J1909">
            <v>93</v>
          </cell>
          <cell r="K1909">
            <v>83</v>
          </cell>
          <cell r="S1909">
            <v>594</v>
          </cell>
        </row>
        <row r="1910">
          <cell r="C1910" t="str">
            <v>5752</v>
          </cell>
          <cell r="D1910" t="str">
            <v>MEEKER ELEMENTARY SCHOOL</v>
          </cell>
          <cell r="E1910">
            <v>115</v>
          </cell>
          <cell r="F1910">
            <v>91</v>
          </cell>
          <cell r="G1910">
            <v>96</v>
          </cell>
          <cell r="H1910">
            <v>89</v>
          </cell>
          <cell r="I1910">
            <v>74</v>
          </cell>
          <cell r="J1910">
            <v>79</v>
          </cell>
          <cell r="K1910">
            <v>83</v>
          </cell>
          <cell r="S1910">
            <v>627</v>
          </cell>
        </row>
        <row r="1911">
          <cell r="C1911" t="str">
            <v>5985</v>
          </cell>
          <cell r="D1911" t="str">
            <v>MONFORT ELEMENTARY SCHOOL</v>
          </cell>
          <cell r="E1911">
            <v>30</v>
          </cell>
          <cell r="F1911">
            <v>98</v>
          </cell>
          <cell r="G1911">
            <v>106</v>
          </cell>
          <cell r="H1911">
            <v>93</v>
          </cell>
          <cell r="I1911">
            <v>104</v>
          </cell>
          <cell r="J1911">
            <v>86</v>
          </cell>
          <cell r="K1911">
            <v>92</v>
          </cell>
          <cell r="S1911">
            <v>609</v>
          </cell>
        </row>
        <row r="1912">
          <cell r="C1912" t="str">
            <v>6364</v>
          </cell>
          <cell r="D1912" t="str">
            <v>NORTHRIDGE HIGH SCHOOL</v>
          </cell>
          <cell r="O1912">
            <v>272</v>
          </cell>
          <cell r="P1912">
            <v>252</v>
          </cell>
          <cell r="Q1912">
            <v>246</v>
          </cell>
          <cell r="R1912">
            <v>259</v>
          </cell>
          <cell r="S1912">
            <v>1029</v>
          </cell>
        </row>
        <row r="1913">
          <cell r="C1913" t="str">
            <v>6774</v>
          </cell>
          <cell r="D1913" t="str">
            <v>MARTINEZ ELEMENTARY SCHOOL</v>
          </cell>
          <cell r="F1913">
            <v>106</v>
          </cell>
          <cell r="G1913">
            <v>100</v>
          </cell>
          <cell r="H1913">
            <v>94</v>
          </cell>
          <cell r="I1913">
            <v>95</v>
          </cell>
          <cell r="J1913">
            <v>89</v>
          </cell>
          <cell r="K1913">
            <v>74</v>
          </cell>
          <cell r="S1913">
            <v>558</v>
          </cell>
        </row>
        <row r="1914">
          <cell r="C1914" t="str">
            <v>7700</v>
          </cell>
          <cell r="D1914" t="str">
            <v>SCOTT ELEMENTARY SCHOOL</v>
          </cell>
          <cell r="E1914">
            <v>140</v>
          </cell>
          <cell r="F1914">
            <v>66</v>
          </cell>
          <cell r="G1914">
            <v>96</v>
          </cell>
          <cell r="H1914">
            <v>77</v>
          </cell>
          <cell r="I1914">
            <v>67</v>
          </cell>
          <cell r="J1914">
            <v>81</v>
          </cell>
          <cell r="K1914">
            <v>71</v>
          </cell>
          <cell r="S1914">
            <v>598</v>
          </cell>
        </row>
        <row r="1915">
          <cell r="C1915" t="str">
            <v>7814</v>
          </cell>
          <cell r="D1915" t="str">
            <v>SHAWSHEEN ELEMENTARY SCHOOL</v>
          </cell>
          <cell r="F1915">
            <v>69</v>
          </cell>
          <cell r="G1915">
            <v>68</v>
          </cell>
          <cell r="H1915">
            <v>86</v>
          </cell>
          <cell r="I1915">
            <v>81</v>
          </cell>
          <cell r="J1915">
            <v>71</v>
          </cell>
          <cell r="K1915">
            <v>82</v>
          </cell>
          <cell r="S1915">
            <v>457</v>
          </cell>
        </row>
        <row r="1916">
          <cell r="C1916" t="str">
            <v>8965</v>
          </cell>
          <cell r="D1916" t="str">
            <v>UNION COLONY PREPARATORY SCHOOL</v>
          </cell>
          <cell r="L1916">
            <v>71</v>
          </cell>
          <cell r="M1916">
            <v>70</v>
          </cell>
          <cell r="N1916">
            <v>90</v>
          </cell>
          <cell r="O1916">
            <v>57</v>
          </cell>
          <cell r="P1916">
            <v>50</v>
          </cell>
          <cell r="Q1916">
            <v>38</v>
          </cell>
          <cell r="R1916">
            <v>32</v>
          </cell>
          <cell r="S1916">
            <v>408</v>
          </cell>
        </row>
        <row r="1917">
          <cell r="D1917" t="str">
            <v>GREELEY 6 TOTALS</v>
          </cell>
          <cell r="E1917">
            <v>585</v>
          </cell>
          <cell r="F1917">
            <v>1727</v>
          </cell>
          <cell r="G1917">
            <v>1634</v>
          </cell>
          <cell r="H1917">
            <v>1616</v>
          </cell>
          <cell r="I1917">
            <v>1571</v>
          </cell>
          <cell r="J1917">
            <v>1487</v>
          </cell>
          <cell r="K1917">
            <v>1506</v>
          </cell>
          <cell r="L1917">
            <v>1415</v>
          </cell>
          <cell r="M1917">
            <v>1422</v>
          </cell>
          <cell r="N1917">
            <v>1377</v>
          </cell>
          <cell r="O1917">
            <v>1269</v>
          </cell>
          <cell r="P1917">
            <v>1294</v>
          </cell>
          <cell r="Q1917">
            <v>1281</v>
          </cell>
          <cell r="R1917">
            <v>1439</v>
          </cell>
          <cell r="S1917">
            <v>19623</v>
          </cell>
        </row>
        <row r="1918">
          <cell r="C1918" t="str">
            <v>4670</v>
          </cell>
          <cell r="D1918" t="str">
            <v>PLATTE VALLEY HIGH SCHOOL</v>
          </cell>
          <cell r="O1918">
            <v>73</v>
          </cell>
          <cell r="P1918">
            <v>82</v>
          </cell>
          <cell r="Q1918">
            <v>91</v>
          </cell>
          <cell r="R1918">
            <v>80</v>
          </cell>
          <cell r="S1918">
            <v>326</v>
          </cell>
        </row>
        <row r="1919">
          <cell r="C1919" t="str">
            <v>7052</v>
          </cell>
          <cell r="D1919" t="str">
            <v>PLATTE VALLEY ELEMENTARY SCHOOL</v>
          </cell>
          <cell r="F1919">
            <v>47</v>
          </cell>
          <cell r="G1919">
            <v>80</v>
          </cell>
          <cell r="H1919">
            <v>74</v>
          </cell>
          <cell r="I1919">
            <v>86</v>
          </cell>
          <cell r="J1919">
            <v>92</v>
          </cell>
          <cell r="K1919">
            <v>78</v>
          </cell>
          <cell r="S1919">
            <v>457</v>
          </cell>
        </row>
        <row r="1920">
          <cell r="C1920" t="str">
            <v>7054</v>
          </cell>
          <cell r="D1920" t="str">
            <v>PLATTE VALLEY MIDDLE SCHOOL</v>
          </cell>
          <cell r="L1920">
            <v>94</v>
          </cell>
          <cell r="M1920">
            <v>86</v>
          </cell>
          <cell r="N1920">
            <v>94</v>
          </cell>
          <cell r="S1920">
            <v>274</v>
          </cell>
        </row>
        <row r="1921">
          <cell r="D1921" t="str">
            <v>PLATTE VALLEY RE-7 TOTALS</v>
          </cell>
          <cell r="F1921">
            <v>47</v>
          </cell>
          <cell r="G1921">
            <v>80</v>
          </cell>
          <cell r="H1921">
            <v>74</v>
          </cell>
          <cell r="I1921">
            <v>86</v>
          </cell>
          <cell r="J1921">
            <v>92</v>
          </cell>
          <cell r="K1921">
            <v>78</v>
          </cell>
          <cell r="L1921">
            <v>94</v>
          </cell>
          <cell r="M1921">
            <v>86</v>
          </cell>
          <cell r="N1921">
            <v>94</v>
          </cell>
          <cell r="O1921">
            <v>73</v>
          </cell>
          <cell r="P1921">
            <v>82</v>
          </cell>
          <cell r="Q1921">
            <v>91</v>
          </cell>
          <cell r="R1921">
            <v>80</v>
          </cell>
          <cell r="S1921">
            <v>1057</v>
          </cell>
        </row>
        <row r="1922">
          <cell r="C1922" t="str">
            <v>3066</v>
          </cell>
          <cell r="D1922" t="str">
            <v>FORT LUPTON MIDDLE SCHOOL</v>
          </cell>
          <cell r="L1922">
            <v>175</v>
          </cell>
          <cell r="M1922">
            <v>160</v>
          </cell>
          <cell r="N1922">
            <v>160</v>
          </cell>
          <cell r="S1922">
            <v>495</v>
          </cell>
        </row>
        <row r="1923">
          <cell r="C1923" t="str">
            <v>3070</v>
          </cell>
          <cell r="D1923" t="str">
            <v>FORT LUPTON HIGH SCHOOL</v>
          </cell>
          <cell r="O1923">
            <v>142</v>
          </cell>
          <cell r="P1923">
            <v>146</v>
          </cell>
          <cell r="Q1923">
            <v>147</v>
          </cell>
          <cell r="R1923">
            <v>164</v>
          </cell>
          <cell r="S1923">
            <v>599</v>
          </cell>
        </row>
        <row r="1924">
          <cell r="C1924" t="str">
            <v>5050</v>
          </cell>
          <cell r="D1924" t="str">
            <v>LEO WILLIAM BUTLER ELEMENTARY SCHOOL</v>
          </cell>
          <cell r="E1924">
            <v>93</v>
          </cell>
          <cell r="F1924">
            <v>98</v>
          </cell>
          <cell r="G1924">
            <v>97</v>
          </cell>
          <cell r="H1924">
            <v>103</v>
          </cell>
          <cell r="I1924">
            <v>82</v>
          </cell>
          <cell r="J1924">
            <v>101</v>
          </cell>
          <cell r="K1924">
            <v>107</v>
          </cell>
          <cell r="S1924">
            <v>681</v>
          </cell>
        </row>
        <row r="1925">
          <cell r="C1925" t="str">
            <v>8930</v>
          </cell>
          <cell r="D1925" t="str">
            <v>TWOMBLY ELEMENTARY SCHOOL</v>
          </cell>
          <cell r="E1925">
            <v>85</v>
          </cell>
          <cell r="F1925">
            <v>108</v>
          </cell>
          <cell r="G1925">
            <v>110</v>
          </cell>
          <cell r="H1925">
            <v>91</v>
          </cell>
          <cell r="I1925">
            <v>84</v>
          </cell>
          <cell r="J1925">
            <v>75</v>
          </cell>
          <cell r="K1925">
            <v>75</v>
          </cell>
          <cell r="S1925">
            <v>628</v>
          </cell>
        </row>
        <row r="1926">
          <cell r="D1926" t="str">
            <v>WELD COUNTY S/D RE-8 TOTALS</v>
          </cell>
          <cell r="E1926">
            <v>178</v>
          </cell>
          <cell r="F1926">
            <v>206</v>
          </cell>
          <cell r="G1926">
            <v>207</v>
          </cell>
          <cell r="H1926">
            <v>194</v>
          </cell>
          <cell r="I1926">
            <v>166</v>
          </cell>
          <cell r="J1926">
            <v>176</v>
          </cell>
          <cell r="K1926">
            <v>182</v>
          </cell>
          <cell r="L1926">
            <v>175</v>
          </cell>
          <cell r="M1926">
            <v>160</v>
          </cell>
          <cell r="N1926">
            <v>160</v>
          </cell>
          <cell r="O1926">
            <v>142</v>
          </cell>
          <cell r="P1926">
            <v>146</v>
          </cell>
          <cell r="Q1926">
            <v>147</v>
          </cell>
          <cell r="R1926">
            <v>164</v>
          </cell>
          <cell r="S1926">
            <v>2403</v>
          </cell>
        </row>
        <row r="1927">
          <cell r="C1927" t="str">
            <v>3958</v>
          </cell>
          <cell r="D1927" t="str">
            <v>HIGHLAND ELEMENTARY SCHOOL</v>
          </cell>
          <cell r="F1927">
            <v>70</v>
          </cell>
          <cell r="G1927">
            <v>57</v>
          </cell>
          <cell r="H1927">
            <v>79</v>
          </cell>
          <cell r="I1927">
            <v>58</v>
          </cell>
          <cell r="J1927">
            <v>75</v>
          </cell>
          <cell r="K1927">
            <v>50</v>
          </cell>
          <cell r="S1927">
            <v>389</v>
          </cell>
        </row>
        <row r="1928">
          <cell r="C1928" t="str">
            <v>3961</v>
          </cell>
          <cell r="D1928" t="str">
            <v>HIGHLAND MIDDLE SCHOOL</v>
          </cell>
          <cell r="L1928">
            <v>66</v>
          </cell>
          <cell r="M1928">
            <v>73</v>
          </cell>
          <cell r="N1928">
            <v>59</v>
          </cell>
          <cell r="S1928">
            <v>198</v>
          </cell>
        </row>
        <row r="1929">
          <cell r="C1929" t="str">
            <v>3962</v>
          </cell>
          <cell r="D1929" t="str">
            <v>HIGHLAND HIGH SCHOOL</v>
          </cell>
          <cell r="O1929">
            <v>64</v>
          </cell>
          <cell r="P1929">
            <v>65</v>
          </cell>
          <cell r="Q1929">
            <v>59</v>
          </cell>
          <cell r="R1929">
            <v>71</v>
          </cell>
          <cell r="S1929">
            <v>259</v>
          </cell>
        </row>
        <row r="1930">
          <cell r="D1930" t="str">
            <v>AULT-HIGHLAND RE-9 TOTALS</v>
          </cell>
          <cell r="F1930">
            <v>70</v>
          </cell>
          <cell r="G1930">
            <v>57</v>
          </cell>
          <cell r="H1930">
            <v>79</v>
          </cell>
          <cell r="I1930">
            <v>58</v>
          </cell>
          <cell r="J1930">
            <v>75</v>
          </cell>
          <cell r="K1930">
            <v>50</v>
          </cell>
          <cell r="L1930">
            <v>66</v>
          </cell>
          <cell r="M1930">
            <v>73</v>
          </cell>
          <cell r="N1930">
            <v>59</v>
          </cell>
          <cell r="O1930">
            <v>64</v>
          </cell>
          <cell r="P1930">
            <v>65</v>
          </cell>
          <cell r="Q1930">
            <v>59</v>
          </cell>
          <cell r="R1930">
            <v>71</v>
          </cell>
          <cell r="S1930">
            <v>846</v>
          </cell>
        </row>
        <row r="1931">
          <cell r="C1931" t="str">
            <v>1008</v>
          </cell>
          <cell r="D1931" t="str">
            <v>BRIGGSDALE ELEMENTARY SCHOOL</v>
          </cell>
          <cell r="E1931">
            <v>15</v>
          </cell>
          <cell r="F1931">
            <v>8</v>
          </cell>
          <cell r="G1931">
            <v>10</v>
          </cell>
          <cell r="H1931">
            <v>9</v>
          </cell>
          <cell r="I1931">
            <v>13</v>
          </cell>
          <cell r="J1931">
            <v>12</v>
          </cell>
          <cell r="K1931">
            <v>11</v>
          </cell>
          <cell r="S1931">
            <v>78</v>
          </cell>
        </row>
        <row r="1932">
          <cell r="C1932" t="str">
            <v>1012</v>
          </cell>
          <cell r="D1932" t="str">
            <v>BRIGGSDALE UNDIVIDED HIGH SCHOOL</v>
          </cell>
          <cell r="L1932">
            <v>8</v>
          </cell>
          <cell r="M1932">
            <v>11</v>
          </cell>
          <cell r="N1932">
            <v>11</v>
          </cell>
          <cell r="O1932">
            <v>13</v>
          </cell>
          <cell r="P1932">
            <v>10</v>
          </cell>
          <cell r="Q1932">
            <v>13</v>
          </cell>
          <cell r="R1932">
            <v>13</v>
          </cell>
          <cell r="S1932">
            <v>79</v>
          </cell>
        </row>
        <row r="1933">
          <cell r="D1933" t="str">
            <v>BRIGGSDALE RE-10 TOTALS</v>
          </cell>
          <cell r="E1933">
            <v>15</v>
          </cell>
          <cell r="F1933">
            <v>8</v>
          </cell>
          <cell r="G1933">
            <v>10</v>
          </cell>
          <cell r="H1933">
            <v>9</v>
          </cell>
          <cell r="I1933">
            <v>13</v>
          </cell>
          <cell r="J1933">
            <v>12</v>
          </cell>
          <cell r="K1933">
            <v>11</v>
          </cell>
          <cell r="L1933">
            <v>8</v>
          </cell>
          <cell r="M1933">
            <v>11</v>
          </cell>
          <cell r="N1933">
            <v>11</v>
          </cell>
          <cell r="O1933">
            <v>13</v>
          </cell>
          <cell r="P1933">
            <v>10</v>
          </cell>
          <cell r="Q1933">
            <v>13</v>
          </cell>
          <cell r="R1933">
            <v>13</v>
          </cell>
          <cell r="S1933">
            <v>157</v>
          </cell>
        </row>
        <row r="1934">
          <cell r="C1934" t="str">
            <v>7154</v>
          </cell>
          <cell r="D1934" t="str">
            <v>PRAIRIE ELEMENTARY SCHOOL</v>
          </cell>
          <cell r="E1934">
            <v>8</v>
          </cell>
          <cell r="F1934">
            <v>8</v>
          </cell>
          <cell r="G1934">
            <v>12</v>
          </cell>
          <cell r="H1934">
            <v>11</v>
          </cell>
          <cell r="I1934">
            <v>14</v>
          </cell>
          <cell r="J1934">
            <v>13</v>
          </cell>
          <cell r="K1934">
            <v>12</v>
          </cell>
          <cell r="L1934">
            <v>15</v>
          </cell>
          <cell r="S1934">
            <v>93</v>
          </cell>
        </row>
        <row r="1935">
          <cell r="C1935" t="str">
            <v>7156</v>
          </cell>
          <cell r="D1935" t="str">
            <v>PRAIRIE JUNIOR-SENIOR HIGH SCHOOL</v>
          </cell>
          <cell r="M1935">
            <v>11</v>
          </cell>
          <cell r="N1935">
            <v>17</v>
          </cell>
          <cell r="O1935">
            <v>15</v>
          </cell>
          <cell r="P1935">
            <v>14</v>
          </cell>
          <cell r="Q1935">
            <v>13</v>
          </cell>
          <cell r="R1935">
            <v>11</v>
          </cell>
          <cell r="S1935">
            <v>81</v>
          </cell>
        </row>
        <row r="1936">
          <cell r="D1936" t="str">
            <v>PRAIRIE RE-11 TOTALS</v>
          </cell>
          <cell r="E1936">
            <v>8</v>
          </cell>
          <cell r="F1936">
            <v>8</v>
          </cell>
          <cell r="G1936">
            <v>12</v>
          </cell>
          <cell r="H1936">
            <v>11</v>
          </cell>
          <cell r="I1936">
            <v>14</v>
          </cell>
          <cell r="J1936">
            <v>13</v>
          </cell>
          <cell r="K1936">
            <v>12</v>
          </cell>
          <cell r="L1936">
            <v>15</v>
          </cell>
          <cell r="M1936">
            <v>11</v>
          </cell>
          <cell r="N1936">
            <v>17</v>
          </cell>
          <cell r="O1936">
            <v>15</v>
          </cell>
          <cell r="P1936">
            <v>14</v>
          </cell>
          <cell r="Q1936">
            <v>13</v>
          </cell>
          <cell r="R1936">
            <v>11</v>
          </cell>
          <cell r="S1936">
            <v>174</v>
          </cell>
        </row>
        <row r="1937">
          <cell r="C1937" t="str">
            <v>3672</v>
          </cell>
          <cell r="D1937" t="str">
            <v>PAWNEE ELEMENTARY SCHOOL</v>
          </cell>
          <cell r="F1937">
            <v>1</v>
          </cell>
          <cell r="G1937">
            <v>2</v>
          </cell>
          <cell r="H1937">
            <v>2</v>
          </cell>
          <cell r="I1937">
            <v>6</v>
          </cell>
          <cell r="J1937">
            <v>8</v>
          </cell>
          <cell r="K1937">
            <v>7</v>
          </cell>
          <cell r="L1937">
            <v>8</v>
          </cell>
          <cell r="S1937">
            <v>34</v>
          </cell>
        </row>
        <row r="1938">
          <cell r="C1938" t="str">
            <v>6812</v>
          </cell>
          <cell r="D1938" t="str">
            <v>PAWNEE JUNIOR-SENIOR HIGH SCHOOL</v>
          </cell>
          <cell r="M1938">
            <v>7</v>
          </cell>
          <cell r="N1938">
            <v>7</v>
          </cell>
          <cell r="O1938">
            <v>6</v>
          </cell>
          <cell r="P1938">
            <v>7</v>
          </cell>
          <cell r="Q1938">
            <v>7</v>
          </cell>
          <cell r="R1938">
            <v>7</v>
          </cell>
          <cell r="S1938">
            <v>41</v>
          </cell>
        </row>
        <row r="1939">
          <cell r="D1939" t="str">
            <v>PAWNEE RE-12 TOTALS</v>
          </cell>
          <cell r="F1939">
            <v>1</v>
          </cell>
          <cell r="G1939">
            <v>2</v>
          </cell>
          <cell r="H1939">
            <v>2</v>
          </cell>
          <cell r="I1939">
            <v>6</v>
          </cell>
          <cell r="J1939">
            <v>8</v>
          </cell>
          <cell r="K1939">
            <v>7</v>
          </cell>
          <cell r="L1939">
            <v>8</v>
          </cell>
          <cell r="M1939">
            <v>7</v>
          </cell>
          <cell r="N1939">
            <v>7</v>
          </cell>
          <cell r="O1939">
            <v>6</v>
          </cell>
          <cell r="P1939">
            <v>7</v>
          </cell>
          <cell r="Q1939">
            <v>7</v>
          </cell>
          <cell r="R1939">
            <v>7</v>
          </cell>
          <cell r="S1939">
            <v>75</v>
          </cell>
        </row>
        <row r="1940">
          <cell r="C1940" t="str">
            <v>5221</v>
          </cell>
          <cell r="D1940" t="str">
            <v>LITTLE INDIANS PRESCHOOL</v>
          </cell>
          <cell r="E1940">
            <v>49</v>
          </cell>
          <cell r="S1940">
            <v>49</v>
          </cell>
        </row>
        <row r="1941">
          <cell r="C1941" t="str">
            <v>9791</v>
          </cell>
          <cell r="D1941" t="str">
            <v>YUMA MIDDLE SCHOOL</v>
          </cell>
          <cell r="M1941">
            <v>64</v>
          </cell>
          <cell r="N1941">
            <v>61</v>
          </cell>
          <cell r="S1941">
            <v>125</v>
          </cell>
        </row>
        <row r="1942">
          <cell r="C1942" t="str">
            <v>9795</v>
          </cell>
          <cell r="D1942" t="str">
            <v>KENNETH P MORRIS ELEMENTARY SCHOOL</v>
          </cell>
          <cell r="F1942">
            <v>68</v>
          </cell>
          <cell r="G1942">
            <v>61</v>
          </cell>
          <cell r="H1942">
            <v>61</v>
          </cell>
          <cell r="I1942">
            <v>58</v>
          </cell>
          <cell r="J1942">
            <v>64</v>
          </cell>
          <cell r="K1942">
            <v>61</v>
          </cell>
          <cell r="L1942">
            <v>48</v>
          </cell>
          <cell r="S1942">
            <v>421</v>
          </cell>
        </row>
        <row r="1943">
          <cell r="C1943" t="str">
            <v>9799</v>
          </cell>
          <cell r="D1943" t="str">
            <v>YUMA HIGH SCHOOL</v>
          </cell>
          <cell r="O1943">
            <v>76</v>
          </cell>
          <cell r="P1943">
            <v>67</v>
          </cell>
          <cell r="Q1943">
            <v>55</v>
          </cell>
          <cell r="R1943">
            <v>56</v>
          </cell>
          <cell r="S1943">
            <v>254</v>
          </cell>
        </row>
        <row r="1944">
          <cell r="D1944" t="str">
            <v>YUMA 1 TOTALS</v>
          </cell>
          <cell r="E1944">
            <v>49</v>
          </cell>
          <cell r="F1944">
            <v>68</v>
          </cell>
          <cell r="G1944">
            <v>61</v>
          </cell>
          <cell r="H1944">
            <v>61</v>
          </cell>
          <cell r="I1944">
            <v>58</v>
          </cell>
          <cell r="J1944">
            <v>64</v>
          </cell>
          <cell r="K1944">
            <v>61</v>
          </cell>
          <cell r="L1944">
            <v>48</v>
          </cell>
          <cell r="M1944">
            <v>64</v>
          </cell>
          <cell r="N1944">
            <v>61</v>
          </cell>
          <cell r="O1944">
            <v>76</v>
          </cell>
          <cell r="P1944">
            <v>67</v>
          </cell>
          <cell r="Q1944">
            <v>55</v>
          </cell>
          <cell r="R1944">
            <v>56</v>
          </cell>
          <cell r="S1944">
            <v>849</v>
          </cell>
        </row>
        <row r="1945">
          <cell r="C1945" t="str">
            <v>9725</v>
          </cell>
          <cell r="D1945" t="str">
            <v>WRAY ELEMENTARY SCHOOL</v>
          </cell>
          <cell r="E1945">
            <v>49</v>
          </cell>
          <cell r="F1945">
            <v>55</v>
          </cell>
          <cell r="G1945">
            <v>61</v>
          </cell>
          <cell r="H1945">
            <v>58</v>
          </cell>
          <cell r="I1945">
            <v>42</v>
          </cell>
          <cell r="J1945">
            <v>56</v>
          </cell>
          <cell r="S1945">
            <v>321</v>
          </cell>
        </row>
        <row r="1946">
          <cell r="C1946" t="str">
            <v>9729</v>
          </cell>
          <cell r="D1946" t="str">
            <v>BUCHANAN MIDDLE SCHOOL</v>
          </cell>
          <cell r="K1946">
            <v>48</v>
          </cell>
          <cell r="L1946">
            <v>42</v>
          </cell>
          <cell r="M1946">
            <v>52</v>
          </cell>
          <cell r="N1946">
            <v>58</v>
          </cell>
          <cell r="S1946">
            <v>200</v>
          </cell>
        </row>
        <row r="1947">
          <cell r="C1947" t="str">
            <v>9733</v>
          </cell>
          <cell r="D1947" t="str">
            <v>WRAY HIGH SCHOOL</v>
          </cell>
          <cell r="O1947">
            <v>46</v>
          </cell>
          <cell r="P1947">
            <v>52</v>
          </cell>
          <cell r="Q1947">
            <v>43</v>
          </cell>
          <cell r="R1947">
            <v>52</v>
          </cell>
          <cell r="S1947">
            <v>193</v>
          </cell>
        </row>
        <row r="1948">
          <cell r="D1948" t="str">
            <v>WRAY RD-2 TOTALS</v>
          </cell>
          <cell r="E1948">
            <v>49</v>
          </cell>
          <cell r="F1948">
            <v>55</v>
          </cell>
          <cell r="G1948">
            <v>61</v>
          </cell>
          <cell r="H1948">
            <v>58</v>
          </cell>
          <cell r="I1948">
            <v>42</v>
          </cell>
          <cell r="J1948">
            <v>56</v>
          </cell>
          <cell r="K1948">
            <v>48</v>
          </cell>
          <cell r="L1948">
            <v>42</v>
          </cell>
          <cell r="M1948">
            <v>52</v>
          </cell>
          <cell r="N1948">
            <v>58</v>
          </cell>
          <cell r="O1948">
            <v>46</v>
          </cell>
          <cell r="P1948">
            <v>52</v>
          </cell>
          <cell r="Q1948">
            <v>43</v>
          </cell>
          <cell r="R1948">
            <v>52</v>
          </cell>
          <cell r="S1948">
            <v>714</v>
          </cell>
        </row>
        <row r="1949">
          <cell r="C1949" t="str">
            <v>4227</v>
          </cell>
          <cell r="D1949" t="str">
            <v>IDALIA ELEMENTARY SCHOOL</v>
          </cell>
          <cell r="E1949">
            <v>27</v>
          </cell>
          <cell r="F1949">
            <v>11</v>
          </cell>
          <cell r="G1949">
            <v>17</v>
          </cell>
          <cell r="H1949">
            <v>12</v>
          </cell>
          <cell r="I1949">
            <v>9</v>
          </cell>
          <cell r="J1949">
            <v>13</v>
          </cell>
          <cell r="K1949">
            <v>11</v>
          </cell>
          <cell r="L1949">
            <v>7</v>
          </cell>
          <cell r="S1949">
            <v>107</v>
          </cell>
        </row>
        <row r="1950">
          <cell r="C1950" t="str">
            <v>4231</v>
          </cell>
          <cell r="D1950" t="str">
            <v>IDALIA JUNIOR-SENIOR HIGH SCHOOL</v>
          </cell>
          <cell r="M1950">
            <v>9</v>
          </cell>
          <cell r="N1950">
            <v>8</v>
          </cell>
          <cell r="O1950">
            <v>5</v>
          </cell>
          <cell r="P1950">
            <v>9</v>
          </cell>
          <cell r="Q1950">
            <v>9</v>
          </cell>
          <cell r="R1950">
            <v>10</v>
          </cell>
          <cell r="S1950">
            <v>50</v>
          </cell>
        </row>
        <row r="1951">
          <cell r="D1951" t="str">
            <v>IDALIA RJ-3 TOTALS</v>
          </cell>
          <cell r="E1951">
            <v>27</v>
          </cell>
          <cell r="F1951">
            <v>11</v>
          </cell>
          <cell r="G1951">
            <v>17</v>
          </cell>
          <cell r="H1951">
            <v>12</v>
          </cell>
          <cell r="I1951">
            <v>9</v>
          </cell>
          <cell r="J1951">
            <v>13</v>
          </cell>
          <cell r="K1951">
            <v>11</v>
          </cell>
          <cell r="L1951">
            <v>7</v>
          </cell>
          <cell r="M1951">
            <v>9</v>
          </cell>
          <cell r="N1951">
            <v>8</v>
          </cell>
          <cell r="O1951">
            <v>5</v>
          </cell>
          <cell r="P1951">
            <v>9</v>
          </cell>
          <cell r="Q1951">
            <v>9</v>
          </cell>
          <cell r="R1951">
            <v>10</v>
          </cell>
          <cell r="S1951">
            <v>157</v>
          </cell>
        </row>
        <row r="1952">
          <cell r="C1952" t="str">
            <v>5119</v>
          </cell>
          <cell r="D1952" t="str">
            <v>LIBERTY ELEMENTARY SCHOOL</v>
          </cell>
          <cell r="E1952">
            <v>7</v>
          </cell>
          <cell r="F1952">
            <v>6</v>
          </cell>
          <cell r="G1952">
            <v>6</v>
          </cell>
          <cell r="H1952">
            <v>7</v>
          </cell>
          <cell r="I1952">
            <v>6</v>
          </cell>
          <cell r="J1952">
            <v>8</v>
          </cell>
          <cell r="K1952">
            <v>4</v>
          </cell>
          <cell r="L1952">
            <v>4</v>
          </cell>
          <cell r="S1952">
            <v>48</v>
          </cell>
        </row>
        <row r="1953">
          <cell r="C1953" t="str">
            <v>5123</v>
          </cell>
          <cell r="D1953" t="str">
            <v>LIBERTY JUNIOR-SENIOR HIGH SCHOOL</v>
          </cell>
          <cell r="M1953">
            <v>9</v>
          </cell>
          <cell r="N1953">
            <v>4</v>
          </cell>
          <cell r="O1953">
            <v>7</v>
          </cell>
          <cell r="P1953">
            <v>8</v>
          </cell>
          <cell r="Q1953">
            <v>4</v>
          </cell>
          <cell r="R1953">
            <v>6</v>
          </cell>
          <cell r="S1953">
            <v>38</v>
          </cell>
        </row>
        <row r="1954">
          <cell r="D1954" t="str">
            <v>LIBERTY J-4 TOTALS</v>
          </cell>
          <cell r="E1954">
            <v>7</v>
          </cell>
          <cell r="F1954">
            <v>6</v>
          </cell>
          <cell r="G1954">
            <v>6</v>
          </cell>
          <cell r="H1954">
            <v>7</v>
          </cell>
          <cell r="I1954">
            <v>6</v>
          </cell>
          <cell r="J1954">
            <v>8</v>
          </cell>
          <cell r="K1954">
            <v>4</v>
          </cell>
          <cell r="L1954">
            <v>4</v>
          </cell>
          <cell r="M1954">
            <v>9</v>
          </cell>
          <cell r="N1954">
            <v>4</v>
          </cell>
          <cell r="O1954">
            <v>7</v>
          </cell>
          <cell r="P1954">
            <v>8</v>
          </cell>
          <cell r="Q1954">
            <v>4</v>
          </cell>
          <cell r="R1954">
            <v>6</v>
          </cell>
          <cell r="S1954">
            <v>86</v>
          </cell>
        </row>
        <row r="1955">
          <cell r="C1955" t="str">
            <v>0075</v>
          </cell>
          <cell r="D1955" t="str">
            <v>ANIMAS HIGH SCHOOL</v>
          </cell>
          <cell r="O1955">
            <v>56</v>
          </cell>
          <cell r="P1955">
            <v>72</v>
          </cell>
          <cell r="S1955">
            <v>128</v>
          </cell>
        </row>
        <row r="1956">
          <cell r="C1956" t="str">
            <v>0653</v>
          </cell>
          <cell r="D1956" t="str">
            <v>STONE CREEK SCHOOL</v>
          </cell>
          <cell r="F1956">
            <v>21</v>
          </cell>
          <cell r="G1956">
            <v>33</v>
          </cell>
          <cell r="H1956">
            <v>21</v>
          </cell>
          <cell r="I1956">
            <v>24</v>
          </cell>
          <cell r="J1956">
            <v>35</v>
          </cell>
          <cell r="K1956">
            <v>19</v>
          </cell>
          <cell r="L1956">
            <v>17</v>
          </cell>
          <cell r="M1956">
            <v>15</v>
          </cell>
          <cell r="N1956">
            <v>17</v>
          </cell>
          <cell r="S1956">
            <v>202</v>
          </cell>
        </row>
        <row r="1957">
          <cell r="C1957" t="str">
            <v>0654</v>
          </cell>
          <cell r="D1957" t="str">
            <v>THE PINNACLE CHARTER SCHOOL ELEMENTARY</v>
          </cell>
          <cell r="F1957">
            <v>146</v>
          </cell>
          <cell r="G1957">
            <v>191</v>
          </cell>
          <cell r="H1957">
            <v>175</v>
          </cell>
          <cell r="I1957">
            <v>167</v>
          </cell>
          <cell r="J1957">
            <v>168</v>
          </cell>
          <cell r="K1957">
            <v>168</v>
          </cell>
          <cell r="S1957">
            <v>1015</v>
          </cell>
        </row>
        <row r="1958">
          <cell r="C1958" t="str">
            <v>0655</v>
          </cell>
          <cell r="D1958" t="str">
            <v>HIGH POINT ACADEMY</v>
          </cell>
          <cell r="E1958">
            <v>84</v>
          </cell>
          <cell r="F1958">
            <v>80</v>
          </cell>
          <cell r="G1958">
            <v>54</v>
          </cell>
          <cell r="H1958">
            <v>59</v>
          </cell>
          <cell r="I1958">
            <v>53</v>
          </cell>
          <cell r="J1958">
            <v>61</v>
          </cell>
          <cell r="K1958">
            <v>59</v>
          </cell>
          <cell r="L1958">
            <v>25</v>
          </cell>
          <cell r="M1958">
            <v>45</v>
          </cell>
          <cell r="N1958">
            <v>23</v>
          </cell>
          <cell r="S1958">
            <v>543</v>
          </cell>
        </row>
        <row r="1959">
          <cell r="C1959" t="str">
            <v>0657</v>
          </cell>
          <cell r="D1959" t="str">
            <v>T.R. PAUL ACADEMY OF ARTS &amp; KNOWLEDGE</v>
          </cell>
          <cell r="F1959">
            <v>49</v>
          </cell>
          <cell r="G1959">
            <v>69</v>
          </cell>
          <cell r="H1959">
            <v>48</v>
          </cell>
          <cell r="I1959">
            <v>38</v>
          </cell>
          <cell r="J1959">
            <v>63</v>
          </cell>
          <cell r="K1959">
            <v>27</v>
          </cell>
          <cell r="L1959">
            <v>18</v>
          </cell>
          <cell r="S1959">
            <v>312</v>
          </cell>
        </row>
        <row r="1960">
          <cell r="C1960" t="str">
            <v>1279</v>
          </cell>
          <cell r="D1960" t="str">
            <v>CAPROCK ACADEMY</v>
          </cell>
          <cell r="F1960">
            <v>56</v>
          </cell>
          <cell r="G1960">
            <v>56</v>
          </cell>
          <cell r="H1960">
            <v>55</v>
          </cell>
          <cell r="I1960">
            <v>56</v>
          </cell>
          <cell r="J1960">
            <v>50</v>
          </cell>
          <cell r="K1960">
            <v>53</v>
          </cell>
          <cell r="L1960">
            <v>50</v>
          </cell>
          <cell r="M1960">
            <v>28</v>
          </cell>
          <cell r="N1960">
            <v>24</v>
          </cell>
          <cell r="O1960">
            <v>22</v>
          </cell>
          <cell r="P1960">
            <v>10</v>
          </cell>
          <cell r="S1960">
            <v>460</v>
          </cell>
        </row>
        <row r="1961">
          <cell r="C1961" t="str">
            <v>1376</v>
          </cell>
          <cell r="D1961" t="str">
            <v>SCHOLARS TO LEADERS ACADEMY</v>
          </cell>
          <cell r="F1961">
            <v>24</v>
          </cell>
          <cell r="G1961">
            <v>30</v>
          </cell>
          <cell r="H1961">
            <v>44</v>
          </cell>
          <cell r="I1961">
            <v>28</v>
          </cell>
          <cell r="J1961">
            <v>22</v>
          </cell>
          <cell r="K1961">
            <v>33</v>
          </cell>
          <cell r="L1961">
            <v>17</v>
          </cell>
          <cell r="M1961">
            <v>26</v>
          </cell>
          <cell r="N1961">
            <v>10</v>
          </cell>
          <cell r="S1961">
            <v>234</v>
          </cell>
        </row>
        <row r="1962">
          <cell r="C1962" t="str">
            <v>1791</v>
          </cell>
          <cell r="D1962" t="str">
            <v>COLORADO SPRINGS CHARTER ACADEMY</v>
          </cell>
          <cell r="F1962">
            <v>44</v>
          </cell>
          <cell r="G1962">
            <v>48</v>
          </cell>
          <cell r="H1962">
            <v>53</v>
          </cell>
          <cell r="I1962">
            <v>48</v>
          </cell>
          <cell r="J1962">
            <v>48</v>
          </cell>
          <cell r="K1962">
            <v>53</v>
          </cell>
          <cell r="L1962">
            <v>48</v>
          </cell>
          <cell r="M1962">
            <v>30</v>
          </cell>
          <cell r="N1962">
            <v>33</v>
          </cell>
          <cell r="S1962">
            <v>405</v>
          </cell>
        </row>
        <row r="1963">
          <cell r="C1963" t="str">
            <v>1795</v>
          </cell>
          <cell r="D1963" t="str">
            <v>COLORADO SPRINGS EARLY COLLEGES</v>
          </cell>
          <cell r="O1963">
            <v>85</v>
          </cell>
          <cell r="P1963">
            <v>128</v>
          </cell>
          <cell r="Q1963">
            <v>129</v>
          </cell>
          <cell r="R1963">
            <v>166</v>
          </cell>
          <cell r="S1963">
            <v>508</v>
          </cell>
        </row>
        <row r="1964">
          <cell r="C1964" t="str">
            <v>1877</v>
          </cell>
          <cell r="D1964" t="str">
            <v>COLORADO PROVOST ACADEMY</v>
          </cell>
          <cell r="O1964">
            <v>75</v>
          </cell>
          <cell r="P1964">
            <v>94</v>
          </cell>
          <cell r="Q1964">
            <v>105</v>
          </cell>
          <cell r="R1964">
            <v>90</v>
          </cell>
          <cell r="S1964">
            <v>364</v>
          </cell>
        </row>
        <row r="1965">
          <cell r="C1965" t="str">
            <v>1901</v>
          </cell>
          <cell r="D1965" t="str">
            <v>COLORADO CALVERT ACADEMY</v>
          </cell>
          <cell r="F1965">
            <v>17</v>
          </cell>
          <cell r="G1965">
            <v>19</v>
          </cell>
          <cell r="H1965">
            <v>12</v>
          </cell>
          <cell r="I1965">
            <v>14</v>
          </cell>
          <cell r="J1965">
            <v>22</v>
          </cell>
          <cell r="K1965">
            <v>24</v>
          </cell>
          <cell r="L1965">
            <v>23</v>
          </cell>
          <cell r="M1965">
            <v>18</v>
          </cell>
          <cell r="N1965">
            <v>13</v>
          </cell>
          <cell r="S1965">
            <v>162</v>
          </cell>
        </row>
        <row r="1966">
          <cell r="C1966" t="str">
            <v>2837</v>
          </cell>
          <cell r="D1966" t="str">
            <v>EARLY COLLEGE HIGH SCHOOL AT ARVADA</v>
          </cell>
          <cell r="L1966">
            <v>27</v>
          </cell>
          <cell r="M1966">
            <v>20</v>
          </cell>
          <cell r="N1966">
            <v>23</v>
          </cell>
          <cell r="O1966">
            <v>34</v>
          </cell>
          <cell r="P1966">
            <v>41</v>
          </cell>
          <cell r="Q1966">
            <v>30</v>
          </cell>
          <cell r="R1966">
            <v>16</v>
          </cell>
          <cell r="S1966">
            <v>191</v>
          </cell>
        </row>
        <row r="1967">
          <cell r="C1967" t="str">
            <v>3387</v>
          </cell>
          <cell r="D1967" t="str">
            <v>GOAL GED PREP</v>
          </cell>
          <cell r="R1967">
            <v>18</v>
          </cell>
          <cell r="S1967">
            <v>18</v>
          </cell>
        </row>
        <row r="1968">
          <cell r="C1968" t="str">
            <v>3475</v>
          </cell>
          <cell r="D1968" t="str">
            <v>GOAL ACADEMY</v>
          </cell>
          <cell r="N1968">
            <v>36</v>
          </cell>
          <cell r="O1968">
            <v>73</v>
          </cell>
          <cell r="P1968">
            <v>171</v>
          </cell>
          <cell r="Q1968">
            <v>304</v>
          </cell>
          <cell r="R1968">
            <v>772</v>
          </cell>
          <cell r="S1968">
            <v>1356</v>
          </cell>
        </row>
        <row r="1969">
          <cell r="C1969" t="str">
            <v>6913</v>
          </cell>
          <cell r="D1969" t="str">
            <v>THE PINNACLE CHARTER SCHOOL MIDDLE</v>
          </cell>
          <cell r="L1969">
            <v>173</v>
          </cell>
          <cell r="M1969">
            <v>172</v>
          </cell>
          <cell r="N1969">
            <v>173</v>
          </cell>
          <cell r="S1969">
            <v>518</v>
          </cell>
        </row>
        <row r="1970">
          <cell r="C1970" t="str">
            <v>6914</v>
          </cell>
          <cell r="D1970" t="str">
            <v>THE PINNACLE CHARTER SCHOOL HIGH</v>
          </cell>
          <cell r="O1970">
            <v>165</v>
          </cell>
          <cell r="P1970">
            <v>96</v>
          </cell>
          <cell r="Q1970">
            <v>84</v>
          </cell>
          <cell r="R1970">
            <v>68</v>
          </cell>
          <cell r="S1970">
            <v>413</v>
          </cell>
        </row>
        <row r="1971">
          <cell r="C1971" t="str">
            <v>7278</v>
          </cell>
          <cell r="D1971" t="str">
            <v>RICARDO FLORES MAGON ACADEMY</v>
          </cell>
          <cell r="F1971">
            <v>61</v>
          </cell>
          <cell r="G1971">
            <v>59</v>
          </cell>
          <cell r="H1971">
            <v>60</v>
          </cell>
          <cell r="I1971">
            <v>32</v>
          </cell>
          <cell r="J1971">
            <v>24</v>
          </cell>
          <cell r="K1971">
            <v>26</v>
          </cell>
          <cell r="S1971">
            <v>262</v>
          </cell>
        </row>
        <row r="1972">
          <cell r="C1972" t="str">
            <v>7512</v>
          </cell>
          <cell r="D1972" t="str">
            <v>ROSS MONTESSORI SCHOOL</v>
          </cell>
          <cell r="F1972">
            <v>35</v>
          </cell>
          <cell r="G1972">
            <v>32</v>
          </cell>
          <cell r="H1972">
            <v>33</v>
          </cell>
          <cell r="I1972">
            <v>23</v>
          </cell>
          <cell r="J1972">
            <v>27</v>
          </cell>
          <cell r="K1972">
            <v>21</v>
          </cell>
          <cell r="L1972">
            <v>16</v>
          </cell>
          <cell r="M1972">
            <v>10</v>
          </cell>
          <cell r="N1972">
            <v>8</v>
          </cell>
          <cell r="S1972">
            <v>205</v>
          </cell>
        </row>
        <row r="1973">
          <cell r="C1973" t="str">
            <v>8825</v>
          </cell>
          <cell r="D1973" t="str">
            <v>THOMAS MACLAREN STATE CHARTER SCHOOL</v>
          </cell>
          <cell r="L1973">
            <v>29</v>
          </cell>
          <cell r="M1973">
            <v>27</v>
          </cell>
          <cell r="N1973">
            <v>25</v>
          </cell>
          <cell r="O1973">
            <v>18</v>
          </cell>
          <cell r="P1973">
            <v>13</v>
          </cell>
          <cell r="S1973">
            <v>112</v>
          </cell>
        </row>
        <row r="1974">
          <cell r="C1974" t="str">
            <v>8929</v>
          </cell>
          <cell r="D1974" t="str">
            <v>PIKES PEAK PREP</v>
          </cell>
          <cell r="F1974">
            <v>30</v>
          </cell>
          <cell r="G1974">
            <v>25</v>
          </cell>
          <cell r="H1974">
            <v>24</v>
          </cell>
          <cell r="I1974">
            <v>26</v>
          </cell>
          <cell r="J1974">
            <v>27</v>
          </cell>
          <cell r="K1974">
            <v>21</v>
          </cell>
          <cell r="L1974">
            <v>23</v>
          </cell>
          <cell r="M1974">
            <v>26</v>
          </cell>
          <cell r="N1974">
            <v>22</v>
          </cell>
          <cell r="O1974">
            <v>20</v>
          </cell>
          <cell r="P1974">
            <v>13</v>
          </cell>
          <cell r="Q1974">
            <v>7</v>
          </cell>
          <cell r="R1974">
            <v>4</v>
          </cell>
          <cell r="S1974">
            <v>268</v>
          </cell>
        </row>
        <row r="1975">
          <cell r="C1975" t="str">
            <v>9051</v>
          </cell>
          <cell r="D1975" t="str">
            <v>THE VANGUARD SCHOOL (MIDDLE)</v>
          </cell>
          <cell r="M1975">
            <v>97</v>
          </cell>
          <cell r="N1975">
            <v>73</v>
          </cell>
          <cell r="S1975">
            <v>170</v>
          </cell>
        </row>
        <row r="1976">
          <cell r="C1976" t="str">
            <v>9057</v>
          </cell>
          <cell r="D1976" t="str">
            <v>THE VANGUARD SCHOOL (HIGH)</v>
          </cell>
          <cell r="O1976">
            <v>47</v>
          </cell>
          <cell r="P1976">
            <v>44</v>
          </cell>
          <cell r="Q1976">
            <v>27</v>
          </cell>
          <cell r="R1976">
            <v>17</v>
          </cell>
          <cell r="S1976">
            <v>135</v>
          </cell>
        </row>
        <row r="1977">
          <cell r="D1977" t="str">
            <v>CHARTER SCHOOL INSTITUTE TOTALS</v>
          </cell>
          <cell r="E1977">
            <v>84</v>
          </cell>
          <cell r="F1977">
            <v>563</v>
          </cell>
          <cell r="G1977">
            <v>616</v>
          </cell>
          <cell r="H1977">
            <v>584</v>
          </cell>
          <cell r="I1977">
            <v>509</v>
          </cell>
          <cell r="J1977">
            <v>547</v>
          </cell>
          <cell r="K1977">
            <v>504</v>
          </cell>
          <cell r="L1977">
            <v>466</v>
          </cell>
          <cell r="M1977">
            <v>514</v>
          </cell>
          <cell r="N1977">
            <v>480</v>
          </cell>
          <cell r="O1977">
            <v>595</v>
          </cell>
          <cell r="P1977">
            <v>682</v>
          </cell>
          <cell r="Q1977">
            <v>686</v>
          </cell>
          <cell r="R1977">
            <v>1151</v>
          </cell>
          <cell r="S1977">
            <v>7981</v>
          </cell>
        </row>
        <row r="1978">
          <cell r="C1978" t="str">
            <v>6134</v>
          </cell>
          <cell r="D1978" t="str">
            <v>YAMPAH MOUNTAIN SCHOOL</v>
          </cell>
          <cell r="O1978">
            <v>6</v>
          </cell>
          <cell r="P1978">
            <v>11</v>
          </cell>
          <cell r="Q1978">
            <v>44</v>
          </cell>
          <cell r="R1978">
            <v>29</v>
          </cell>
          <cell r="S1978">
            <v>90</v>
          </cell>
        </row>
        <row r="1979">
          <cell r="C1979" t="str">
            <v>6136</v>
          </cell>
          <cell r="D1979" t="str">
            <v>MOUNTAIN BOCES DAY TREATMENT CENTER</v>
          </cell>
          <cell r="K1979">
            <v>1</v>
          </cell>
          <cell r="M1979">
            <v>2</v>
          </cell>
          <cell r="N1979">
            <v>5</v>
          </cell>
          <cell r="O1979">
            <v>6</v>
          </cell>
          <cell r="P1979">
            <v>4</v>
          </cell>
          <cell r="Q1979">
            <v>4</v>
          </cell>
          <cell r="R1979">
            <v>4</v>
          </cell>
          <cell r="S1979">
            <v>26</v>
          </cell>
        </row>
        <row r="1980">
          <cell r="C1980" t="str">
            <v>9797</v>
          </cell>
          <cell r="D1980" t="str">
            <v>YAMPAH TEEN PARENT PROGRAM</v>
          </cell>
          <cell r="P1980">
            <v>5</v>
          </cell>
          <cell r="Q1980">
            <v>8</v>
          </cell>
          <cell r="R1980">
            <v>13</v>
          </cell>
          <cell r="S1980">
            <v>26</v>
          </cell>
        </row>
        <row r="1981">
          <cell r="D1981" t="str">
            <v>MOUNTAIN BOCES TOTALS</v>
          </cell>
          <cell r="K1981">
            <v>1</v>
          </cell>
          <cell r="M1981">
            <v>2</v>
          </cell>
          <cell r="N1981">
            <v>5</v>
          </cell>
          <cell r="O1981">
            <v>12</v>
          </cell>
          <cell r="P1981">
            <v>20</v>
          </cell>
          <cell r="Q1981">
            <v>56</v>
          </cell>
          <cell r="R1981">
            <v>46</v>
          </cell>
          <cell r="S1981">
            <v>142</v>
          </cell>
        </row>
        <row r="1982">
          <cell r="C1982" t="str">
            <v>2840</v>
          </cell>
          <cell r="D1982" t="str">
            <v>EXPEDITIONARY LEARNING SCHOOL</v>
          </cell>
          <cell r="F1982">
            <v>25</v>
          </cell>
          <cell r="G1982">
            <v>25</v>
          </cell>
          <cell r="H1982">
            <v>26</v>
          </cell>
          <cell r="I1982">
            <v>24</v>
          </cell>
          <cell r="J1982">
            <v>25</v>
          </cell>
          <cell r="K1982">
            <v>25</v>
          </cell>
          <cell r="L1982">
            <v>36</v>
          </cell>
          <cell r="M1982">
            <v>32</v>
          </cell>
          <cell r="N1982">
            <v>32</v>
          </cell>
          <cell r="O1982">
            <v>29</v>
          </cell>
          <cell r="P1982">
            <v>30</v>
          </cell>
          <cell r="Q1982">
            <v>29</v>
          </cell>
          <cell r="R1982">
            <v>23</v>
          </cell>
          <cell r="S1982">
            <v>361</v>
          </cell>
        </row>
        <row r="1983">
          <cell r="D1983" t="str">
            <v>EXPEDITIONARY BOCES TOTALS</v>
          </cell>
          <cell r="F1983">
            <v>25</v>
          </cell>
          <cell r="G1983">
            <v>25</v>
          </cell>
          <cell r="H1983">
            <v>26</v>
          </cell>
          <cell r="I1983">
            <v>24</v>
          </cell>
          <cell r="J1983">
            <v>25</v>
          </cell>
          <cell r="K1983">
            <v>25</v>
          </cell>
          <cell r="L1983">
            <v>36</v>
          </cell>
          <cell r="M1983">
            <v>32</v>
          </cell>
          <cell r="N1983">
            <v>32</v>
          </cell>
          <cell r="O1983">
            <v>29</v>
          </cell>
          <cell r="P1983">
            <v>30</v>
          </cell>
          <cell r="Q1983">
            <v>29</v>
          </cell>
          <cell r="R1983">
            <v>23</v>
          </cell>
          <cell r="S1983">
            <v>361</v>
          </cell>
        </row>
        <row r="1985">
          <cell r="D1985" t="str">
            <v>COLORADO DETENTION CENTERS</v>
          </cell>
          <cell r="K1985">
            <v>1</v>
          </cell>
          <cell r="L1985">
            <v>4</v>
          </cell>
          <cell r="M1985">
            <v>7</v>
          </cell>
          <cell r="N1985">
            <v>17</v>
          </cell>
          <cell r="O1985">
            <v>56</v>
          </cell>
          <cell r="P1985">
            <v>79</v>
          </cell>
          <cell r="Q1985">
            <v>60</v>
          </cell>
          <cell r="R1985">
            <v>24</v>
          </cell>
          <cell r="S1985">
            <v>248</v>
          </cell>
        </row>
        <row r="1987">
          <cell r="C1987">
            <v>9999</v>
          </cell>
          <cell r="D1987" t="str">
            <v>STATE TOTALS</v>
          </cell>
          <cell r="E1987">
            <v>30593</v>
          </cell>
          <cell r="F1987">
            <v>65182</v>
          </cell>
          <cell r="G1987">
            <v>65665</v>
          </cell>
          <cell r="H1987">
            <v>65885</v>
          </cell>
          <cell r="I1987">
            <v>64238</v>
          </cell>
          <cell r="J1987">
            <v>63819</v>
          </cell>
          <cell r="K1987">
            <v>63328</v>
          </cell>
          <cell r="L1987">
            <v>61755</v>
          </cell>
          <cell r="M1987">
            <v>60928</v>
          </cell>
          <cell r="N1987">
            <v>59684</v>
          </cell>
          <cell r="O1987">
            <v>62258</v>
          </cell>
          <cell r="P1987">
            <v>60775</v>
          </cell>
          <cell r="Q1987">
            <v>58307</v>
          </cell>
          <cell r="R1987">
            <v>60899</v>
          </cell>
          <cell r="S1987">
            <v>843316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4"/>
  <sheetViews>
    <sheetView tabSelected="1" zoomScalePageLayoutView="0" workbookViewId="0" topLeftCell="B1">
      <pane ySplit="2" topLeftCell="A186" activePane="bottomLeft" state="frozen"/>
      <selection pane="topLeft" activeCell="A1" sqref="A1"/>
      <selection pane="bottomLeft" activeCell="H213" sqref="H213"/>
    </sheetView>
  </sheetViews>
  <sheetFormatPr defaultColWidth="9.140625" defaultRowHeight="12.75"/>
  <cols>
    <col min="1" max="1" width="11.00390625" style="14" hidden="1" customWidth="1"/>
    <col min="2" max="2" width="7.28125" style="0" customWidth="1"/>
    <col min="3" max="3" width="12.140625" style="14" hidden="1" customWidth="1"/>
    <col min="4" max="4" width="42.140625" style="4" customWidth="1"/>
    <col min="5" max="5" width="9.140625" style="15" customWidth="1"/>
    <col min="6" max="7" width="9.140625" style="4" customWidth="1"/>
    <col min="8" max="8" width="21.140625" style="4" customWidth="1"/>
    <col min="9" max="9" width="15.8515625" style="4" customWidth="1"/>
    <col min="10" max="10" width="10.57421875" style="4" customWidth="1"/>
    <col min="11" max="11" width="11.421875" style="4" customWidth="1"/>
    <col min="12" max="12" width="10.140625" style="4" customWidth="1"/>
    <col min="13" max="13" width="9.140625" style="4" customWidth="1"/>
    <col min="14" max="14" width="42.00390625" style="4" customWidth="1"/>
    <col min="15" max="15" width="32.7109375" style="4" customWidth="1"/>
    <col min="16" max="16384" width="9.140625" style="4" customWidth="1"/>
  </cols>
  <sheetData>
    <row r="1" spans="1:5" s="21" customFormat="1" ht="19.5">
      <c r="A1" s="19"/>
      <c r="B1" s="20" t="s">
        <v>712</v>
      </c>
      <c r="C1" s="19"/>
      <c r="E1" s="22"/>
    </row>
    <row r="2" spans="1:15" s="18" customFormat="1" ht="53.25" customHeight="1">
      <c r="A2" s="16" t="s">
        <v>0</v>
      </c>
      <c r="B2" s="1" t="s">
        <v>1</v>
      </c>
      <c r="C2" s="16" t="s">
        <v>2</v>
      </c>
      <c r="D2" s="9" t="s">
        <v>3</v>
      </c>
      <c r="E2" s="17" t="s">
        <v>716</v>
      </c>
      <c r="F2" s="9" t="s">
        <v>4</v>
      </c>
      <c r="G2" s="9" t="s">
        <v>5</v>
      </c>
      <c r="H2" s="9" t="s">
        <v>685</v>
      </c>
      <c r="I2" s="9" t="s">
        <v>710</v>
      </c>
      <c r="J2" s="9" t="s">
        <v>6</v>
      </c>
      <c r="K2" s="9" t="s">
        <v>7</v>
      </c>
      <c r="L2" s="9" t="s">
        <v>8</v>
      </c>
      <c r="M2" s="9" t="s">
        <v>711</v>
      </c>
      <c r="N2" s="9" t="s">
        <v>9</v>
      </c>
      <c r="O2" s="9" t="s">
        <v>10</v>
      </c>
    </row>
    <row r="3" spans="1:15" ht="12.75">
      <c r="A3" s="7"/>
      <c r="B3" s="2"/>
      <c r="C3" s="7"/>
      <c r="D3" s="3"/>
      <c r="E3" s="8"/>
      <c r="F3" s="3"/>
      <c r="G3" s="3"/>
      <c r="H3" s="3"/>
      <c r="I3" s="3"/>
      <c r="J3" s="3"/>
      <c r="K3" s="3"/>
      <c r="L3" s="3"/>
      <c r="M3" s="3"/>
      <c r="N3" s="3"/>
      <c r="O3" s="3"/>
    </row>
    <row r="4" spans="1:15" ht="25.5">
      <c r="A4" s="7" t="s">
        <v>11</v>
      </c>
      <c r="B4" s="1" t="s">
        <v>12</v>
      </c>
      <c r="C4" s="7"/>
      <c r="D4" s="3"/>
      <c r="E4" s="8" t="s">
        <v>13</v>
      </c>
      <c r="F4" s="3" t="s">
        <v>14</v>
      </c>
      <c r="G4" s="3" t="s">
        <v>15</v>
      </c>
      <c r="H4" s="3">
        <v>7634</v>
      </c>
      <c r="I4" s="3">
        <v>439</v>
      </c>
      <c r="J4" s="3">
        <v>148</v>
      </c>
      <c r="K4" s="3"/>
      <c r="L4" s="3">
        <v>1776</v>
      </c>
      <c r="M4" s="10">
        <v>40674</v>
      </c>
      <c r="N4" s="3" t="s">
        <v>41</v>
      </c>
      <c r="O4" s="3" t="s">
        <v>16</v>
      </c>
    </row>
    <row r="5" spans="1:15" ht="12.75">
      <c r="A5" s="7"/>
      <c r="B5" s="2"/>
      <c r="C5" s="7" t="s">
        <v>18</v>
      </c>
      <c r="D5" s="3" t="s">
        <v>19</v>
      </c>
      <c r="E5" s="8"/>
      <c r="F5" s="3"/>
      <c r="G5" s="3"/>
      <c r="H5" s="3"/>
      <c r="I5" s="3">
        <v>439</v>
      </c>
      <c r="J5" s="3"/>
      <c r="K5" s="3"/>
      <c r="L5" s="3"/>
      <c r="M5" s="10"/>
      <c r="N5" s="3"/>
      <c r="O5" s="3"/>
    </row>
    <row r="6" spans="1:15" ht="12.75">
      <c r="A6" s="7"/>
      <c r="B6" s="2"/>
      <c r="C6" s="7"/>
      <c r="D6" s="3"/>
      <c r="E6" s="8"/>
      <c r="F6" s="3"/>
      <c r="G6" s="3"/>
      <c r="H6" s="3"/>
      <c r="I6" s="3"/>
      <c r="J6" s="3"/>
      <c r="K6" s="3"/>
      <c r="L6" s="3"/>
      <c r="M6" s="10"/>
      <c r="N6" s="3"/>
      <c r="O6" s="3"/>
    </row>
    <row r="7" spans="1:15" ht="25.5">
      <c r="A7" s="7" t="s">
        <v>20</v>
      </c>
      <c r="B7" s="1" t="s">
        <v>21</v>
      </c>
      <c r="C7" s="7"/>
      <c r="D7" s="3"/>
      <c r="E7" s="8" t="s">
        <v>22</v>
      </c>
      <c r="F7" s="3" t="s">
        <v>17</v>
      </c>
      <c r="G7" s="3" t="s">
        <v>15</v>
      </c>
      <c r="H7" s="3">
        <v>312</v>
      </c>
      <c r="I7" s="3">
        <v>312</v>
      </c>
      <c r="J7" s="3">
        <v>144</v>
      </c>
      <c r="K7" s="3">
        <v>1130</v>
      </c>
      <c r="L7" s="3">
        <v>1130</v>
      </c>
      <c r="M7" s="10">
        <v>40694</v>
      </c>
      <c r="N7" s="3" t="s">
        <v>23</v>
      </c>
      <c r="O7" s="3" t="s">
        <v>24</v>
      </c>
    </row>
    <row r="8" spans="1:15" ht="12.75">
      <c r="A8" s="7"/>
      <c r="B8" s="2"/>
      <c r="C8" s="7" t="s">
        <v>25</v>
      </c>
      <c r="D8" s="3" t="s">
        <v>26</v>
      </c>
      <c r="E8" s="8"/>
      <c r="F8" s="3"/>
      <c r="G8" s="3"/>
      <c r="H8" s="3"/>
      <c r="I8" s="3">
        <v>139</v>
      </c>
      <c r="J8" s="3"/>
      <c r="K8" s="3"/>
      <c r="L8" s="3"/>
      <c r="M8" s="10"/>
      <c r="N8" s="3"/>
      <c r="O8" s="3"/>
    </row>
    <row r="9" spans="1:15" ht="12.75">
      <c r="A9" s="7"/>
      <c r="B9" s="2"/>
      <c r="C9" s="7" t="s">
        <v>27</v>
      </c>
      <c r="D9" s="3" t="s">
        <v>28</v>
      </c>
      <c r="E9" s="8"/>
      <c r="F9" s="3"/>
      <c r="G9" s="3"/>
      <c r="H9" s="3"/>
      <c r="I9" s="3">
        <v>173</v>
      </c>
      <c r="J9" s="3"/>
      <c r="K9" s="3"/>
      <c r="L9" s="3"/>
      <c r="M9" s="10"/>
      <c r="N9" s="3"/>
      <c r="O9" s="3"/>
    </row>
    <row r="10" spans="1:15" ht="12.75">
      <c r="A10" s="7"/>
      <c r="B10" s="2"/>
      <c r="C10" s="7"/>
      <c r="D10" s="3"/>
      <c r="E10" s="8"/>
      <c r="F10" s="3"/>
      <c r="G10" s="3"/>
      <c r="H10" s="3"/>
      <c r="I10" s="3"/>
      <c r="J10" s="3"/>
      <c r="K10" s="3"/>
      <c r="L10" s="3"/>
      <c r="M10" s="10"/>
      <c r="N10" s="3"/>
      <c r="O10" s="3"/>
    </row>
    <row r="11" spans="1:15" ht="12.75">
      <c r="A11" s="7" t="s">
        <v>29</v>
      </c>
      <c r="B11" s="1" t="s">
        <v>30</v>
      </c>
      <c r="C11" s="7"/>
      <c r="D11" s="3"/>
      <c r="E11" s="8" t="s">
        <v>31</v>
      </c>
      <c r="F11" s="3" t="s">
        <v>17</v>
      </c>
      <c r="G11" s="3" t="s">
        <v>15</v>
      </c>
      <c r="H11" s="3">
        <v>167</v>
      </c>
      <c r="I11" s="3">
        <v>167</v>
      </c>
      <c r="J11" s="3">
        <v>152</v>
      </c>
      <c r="K11" s="3">
        <v>1216</v>
      </c>
      <c r="L11" s="3">
        <v>1216</v>
      </c>
      <c r="M11" s="10">
        <v>40602</v>
      </c>
      <c r="N11" s="3" t="s">
        <v>32</v>
      </c>
      <c r="O11" s="3" t="s">
        <v>33</v>
      </c>
    </row>
    <row r="12" spans="1:15" ht="12.75">
      <c r="A12" s="7"/>
      <c r="B12" s="2"/>
      <c r="C12" s="7" t="s">
        <v>34</v>
      </c>
      <c r="D12" s="3" t="s">
        <v>35</v>
      </c>
      <c r="E12" s="8"/>
      <c r="F12" s="3"/>
      <c r="G12" s="3"/>
      <c r="H12" s="3"/>
      <c r="I12" s="3">
        <v>89</v>
      </c>
      <c r="J12" s="3"/>
      <c r="K12" s="3"/>
      <c r="L12" s="3"/>
      <c r="M12" s="10"/>
      <c r="N12" s="3"/>
      <c r="O12" s="3"/>
    </row>
    <row r="13" spans="1:15" ht="12.75">
      <c r="A13" s="7"/>
      <c r="B13" s="2"/>
      <c r="C13" s="7" t="s">
        <v>36</v>
      </c>
      <c r="D13" s="3" t="s">
        <v>37</v>
      </c>
      <c r="E13" s="8"/>
      <c r="F13" s="3"/>
      <c r="G13" s="3"/>
      <c r="H13" s="3"/>
      <c r="I13" s="3">
        <v>78</v>
      </c>
      <c r="J13" s="3"/>
      <c r="K13" s="3"/>
      <c r="L13" s="3"/>
      <c r="M13" s="10"/>
      <c r="N13" s="3"/>
      <c r="O13" s="3"/>
    </row>
    <row r="14" spans="1:15" ht="25.5">
      <c r="A14" s="7" t="s">
        <v>38</v>
      </c>
      <c r="B14" s="1" t="s">
        <v>39</v>
      </c>
      <c r="C14" s="7"/>
      <c r="D14" s="3"/>
      <c r="E14" s="8" t="s">
        <v>40</v>
      </c>
      <c r="F14" s="3" t="s">
        <v>14</v>
      </c>
      <c r="G14" s="3" t="s">
        <v>15</v>
      </c>
      <c r="H14" s="3">
        <v>38605</v>
      </c>
      <c r="I14" s="3">
        <v>503</v>
      </c>
      <c r="J14" s="3">
        <v>148</v>
      </c>
      <c r="K14" s="3"/>
      <c r="L14" s="3">
        <v>1184</v>
      </c>
      <c r="M14" s="10">
        <v>40701</v>
      </c>
      <c r="N14" s="3" t="s">
        <v>41</v>
      </c>
      <c r="O14" s="3" t="s">
        <v>16</v>
      </c>
    </row>
    <row r="15" spans="1:15" ht="12.75">
      <c r="A15" s="7"/>
      <c r="B15" s="2"/>
      <c r="C15" s="7" t="s">
        <v>42</v>
      </c>
      <c r="D15" s="3" t="s">
        <v>43</v>
      </c>
      <c r="E15" s="8"/>
      <c r="F15" s="3"/>
      <c r="G15" s="3"/>
      <c r="H15" s="3"/>
      <c r="I15" s="3">
        <v>503</v>
      </c>
      <c r="J15" s="3"/>
      <c r="K15" s="3"/>
      <c r="L15" s="3"/>
      <c r="M15" s="10"/>
      <c r="N15" s="3"/>
      <c r="O15" s="3"/>
    </row>
    <row r="16" spans="1:15" ht="12.75">
      <c r="A16" s="7"/>
      <c r="B16" s="2"/>
      <c r="C16" s="7"/>
      <c r="D16" s="3"/>
      <c r="E16" s="8"/>
      <c r="F16" s="3"/>
      <c r="G16" s="3"/>
      <c r="H16" s="3"/>
      <c r="I16" s="3"/>
      <c r="J16" s="3"/>
      <c r="K16" s="3"/>
      <c r="L16" s="3"/>
      <c r="M16" s="10"/>
      <c r="N16" s="3"/>
      <c r="O16" s="3"/>
    </row>
    <row r="17" spans="1:15" ht="12.75">
      <c r="A17" s="7" t="s">
        <v>44</v>
      </c>
      <c r="B17" s="1" t="s">
        <v>45</v>
      </c>
      <c r="C17" s="7"/>
      <c r="D17" s="3"/>
      <c r="E17" s="8" t="s">
        <v>46</v>
      </c>
      <c r="F17" s="3" t="s">
        <v>17</v>
      </c>
      <c r="G17" s="3" t="s">
        <v>47</v>
      </c>
      <c r="H17" s="3">
        <v>66</v>
      </c>
      <c r="I17" s="3">
        <v>66</v>
      </c>
      <c r="J17" s="3">
        <v>142</v>
      </c>
      <c r="K17" s="3">
        <v>1076</v>
      </c>
      <c r="L17" s="3">
        <v>1080</v>
      </c>
      <c r="M17" s="10">
        <v>40680</v>
      </c>
      <c r="N17" s="3" t="s">
        <v>48</v>
      </c>
      <c r="O17" s="3" t="s">
        <v>49</v>
      </c>
    </row>
    <row r="18" spans="1:15" ht="12.75">
      <c r="A18" s="7"/>
      <c r="B18" s="2"/>
      <c r="C18" s="7" t="s">
        <v>50</v>
      </c>
      <c r="D18" s="3" t="s">
        <v>51</v>
      </c>
      <c r="E18" s="8"/>
      <c r="F18" s="3"/>
      <c r="G18" s="3"/>
      <c r="H18" s="3"/>
      <c r="I18" s="3">
        <v>31</v>
      </c>
      <c r="J18" s="3"/>
      <c r="K18" s="3"/>
      <c r="L18" s="3"/>
      <c r="M18" s="10"/>
      <c r="N18" s="3"/>
      <c r="O18" s="3"/>
    </row>
    <row r="19" spans="1:15" ht="12.75">
      <c r="A19" s="7"/>
      <c r="B19" s="2"/>
      <c r="C19" s="7" t="s">
        <v>52</v>
      </c>
      <c r="D19" s="3" t="s">
        <v>53</v>
      </c>
      <c r="E19" s="8"/>
      <c r="F19" s="3"/>
      <c r="G19" s="3"/>
      <c r="H19" s="3"/>
      <c r="I19" s="3">
        <v>19</v>
      </c>
      <c r="J19" s="3"/>
      <c r="K19" s="3"/>
      <c r="L19" s="3"/>
      <c r="M19" s="10"/>
      <c r="N19" s="3"/>
      <c r="O19" s="3"/>
    </row>
    <row r="20" spans="1:15" ht="12.75">
      <c r="A20" s="7"/>
      <c r="B20" s="2"/>
      <c r="C20" s="7" t="s">
        <v>54</v>
      </c>
      <c r="D20" s="3" t="s">
        <v>55</v>
      </c>
      <c r="E20" s="8"/>
      <c r="F20" s="3"/>
      <c r="G20" s="3"/>
      <c r="H20" s="3"/>
      <c r="I20" s="3">
        <v>16</v>
      </c>
      <c r="J20" s="3"/>
      <c r="K20" s="3"/>
      <c r="L20" s="3"/>
      <c r="M20" s="10"/>
      <c r="N20" s="3"/>
      <c r="O20" s="3"/>
    </row>
    <row r="21" spans="1:15" ht="12.75">
      <c r="A21" s="7" t="s">
        <v>56</v>
      </c>
      <c r="B21" s="1" t="s">
        <v>57</v>
      </c>
      <c r="C21" s="7"/>
      <c r="D21" s="3"/>
      <c r="E21" s="8" t="s">
        <v>31</v>
      </c>
      <c r="F21" s="3" t="s">
        <v>17</v>
      </c>
      <c r="G21" s="3" t="s">
        <v>15</v>
      </c>
      <c r="H21" s="3">
        <v>292</v>
      </c>
      <c r="I21" s="3">
        <v>292</v>
      </c>
      <c r="J21" s="3">
        <v>146</v>
      </c>
      <c r="K21" s="3">
        <v>1077</v>
      </c>
      <c r="L21" s="3">
        <v>1118</v>
      </c>
      <c r="M21" s="10">
        <v>40689</v>
      </c>
      <c r="N21" s="3" t="s">
        <v>58</v>
      </c>
      <c r="O21" s="3" t="s">
        <v>49</v>
      </c>
    </row>
    <row r="22" spans="1:15" ht="12.75">
      <c r="A22" s="7"/>
      <c r="B22" s="2"/>
      <c r="C22" s="7" t="s">
        <v>59</v>
      </c>
      <c r="D22" s="3" t="s">
        <v>60</v>
      </c>
      <c r="E22" s="8"/>
      <c r="F22" s="3"/>
      <c r="G22" s="3"/>
      <c r="H22" s="3"/>
      <c r="I22" s="3">
        <v>55</v>
      </c>
      <c r="J22" s="3"/>
      <c r="K22" s="3"/>
      <c r="L22" s="3"/>
      <c r="M22" s="10"/>
      <c r="N22" s="3"/>
      <c r="O22" s="3"/>
    </row>
    <row r="23" spans="1:15" ht="12.75">
      <c r="A23" s="7"/>
      <c r="B23" s="2"/>
      <c r="C23" s="7" t="s">
        <v>61</v>
      </c>
      <c r="D23" s="3" t="s">
        <v>62</v>
      </c>
      <c r="E23" s="8"/>
      <c r="F23" s="3"/>
      <c r="G23" s="3"/>
      <c r="H23" s="3"/>
      <c r="I23" s="3">
        <v>149</v>
      </c>
      <c r="J23" s="3"/>
      <c r="K23" s="3"/>
      <c r="L23" s="3"/>
      <c r="M23" s="10"/>
      <c r="N23" s="3"/>
      <c r="O23" s="3"/>
    </row>
    <row r="24" spans="1:15" ht="12.75">
      <c r="A24" s="7"/>
      <c r="B24" s="2"/>
      <c r="C24" s="7" t="s">
        <v>63</v>
      </c>
      <c r="D24" s="3" t="s">
        <v>64</v>
      </c>
      <c r="E24" s="8"/>
      <c r="F24" s="3"/>
      <c r="G24" s="3"/>
      <c r="H24" s="3"/>
      <c r="I24" s="3">
        <v>88</v>
      </c>
      <c r="J24" s="3"/>
      <c r="K24" s="3"/>
      <c r="L24" s="3"/>
      <c r="M24" s="10"/>
      <c r="N24" s="3"/>
      <c r="O24" s="3"/>
    </row>
    <row r="25" spans="1:15" ht="12.75">
      <c r="A25" s="7"/>
      <c r="B25" s="2"/>
      <c r="C25" s="7"/>
      <c r="D25" s="3"/>
      <c r="E25" s="8"/>
      <c r="F25" s="3"/>
      <c r="G25" s="3"/>
      <c r="H25" s="3"/>
      <c r="I25" s="3"/>
      <c r="J25" s="3"/>
      <c r="K25" s="3"/>
      <c r="L25" s="3"/>
      <c r="M25" s="10"/>
      <c r="N25" s="3"/>
      <c r="O25" s="3"/>
    </row>
    <row r="26" spans="1:15" ht="25.5">
      <c r="A26" s="7" t="s">
        <v>65</v>
      </c>
      <c r="B26" s="1" t="s">
        <v>66</v>
      </c>
      <c r="C26" s="7"/>
      <c r="D26" s="3"/>
      <c r="E26" s="8" t="s">
        <v>67</v>
      </c>
      <c r="F26" s="3" t="s">
        <v>17</v>
      </c>
      <c r="G26" s="3" t="s">
        <v>15</v>
      </c>
      <c r="H26" s="3">
        <v>58</v>
      </c>
      <c r="I26" s="3">
        <v>58</v>
      </c>
      <c r="J26" s="3">
        <v>140</v>
      </c>
      <c r="K26" s="3">
        <v>1054</v>
      </c>
      <c r="L26" s="3">
        <v>1085</v>
      </c>
      <c r="M26" s="10">
        <v>40679</v>
      </c>
      <c r="N26" s="3" t="s">
        <v>68</v>
      </c>
      <c r="O26" s="3" t="s">
        <v>49</v>
      </c>
    </row>
    <row r="27" spans="1:15" ht="12.75">
      <c r="A27" s="7"/>
      <c r="B27" s="2"/>
      <c r="C27" s="7">
        <v>1248</v>
      </c>
      <c r="D27" s="3" t="s">
        <v>69</v>
      </c>
      <c r="E27" s="8"/>
      <c r="F27" s="3"/>
      <c r="G27" s="3"/>
      <c r="H27" s="3"/>
      <c r="I27" s="3">
        <v>30</v>
      </c>
      <c r="J27" s="3"/>
      <c r="K27" s="3"/>
      <c r="L27" s="3"/>
      <c r="M27" s="10"/>
      <c r="N27" s="3"/>
      <c r="O27" s="3"/>
    </row>
    <row r="28" spans="1:15" ht="12.75">
      <c r="A28" s="7"/>
      <c r="B28" s="2"/>
      <c r="C28" s="7">
        <v>1252</v>
      </c>
      <c r="D28" s="3" t="s">
        <v>70</v>
      </c>
      <c r="E28" s="8"/>
      <c r="F28" s="3"/>
      <c r="G28" s="3"/>
      <c r="H28" s="3"/>
      <c r="I28" s="3">
        <v>28</v>
      </c>
      <c r="J28" s="3"/>
      <c r="K28" s="3"/>
      <c r="L28" s="3"/>
      <c r="M28" s="10"/>
      <c r="N28" s="3"/>
      <c r="O28" s="3"/>
    </row>
    <row r="29" spans="1:15" ht="12.75">
      <c r="A29" s="11"/>
      <c r="B29" s="5"/>
      <c r="C29" s="11"/>
      <c r="D29" s="6"/>
      <c r="E29" s="12"/>
      <c r="F29" s="6"/>
      <c r="G29" s="6"/>
      <c r="H29" s="6"/>
      <c r="I29" s="6"/>
      <c r="J29" s="6"/>
      <c r="K29" s="6"/>
      <c r="L29" s="6"/>
      <c r="M29" s="13"/>
      <c r="N29" s="6"/>
      <c r="O29" s="6"/>
    </row>
    <row r="30" spans="1:15" ht="12.75">
      <c r="A30" s="7" t="s">
        <v>71</v>
      </c>
      <c r="B30" s="1" t="s">
        <v>72</v>
      </c>
      <c r="C30" s="7"/>
      <c r="D30" s="3"/>
      <c r="E30" s="8" t="s">
        <v>31</v>
      </c>
      <c r="F30" s="3" t="s">
        <v>17</v>
      </c>
      <c r="G30" s="3" t="s">
        <v>15</v>
      </c>
      <c r="H30" s="3">
        <v>547</v>
      </c>
      <c r="I30" s="3">
        <v>547</v>
      </c>
      <c r="J30" s="3">
        <v>146</v>
      </c>
      <c r="K30" s="3">
        <v>1100</v>
      </c>
      <c r="L30" s="3">
        <v>1100</v>
      </c>
      <c r="M30" s="10">
        <v>40645</v>
      </c>
      <c r="N30" s="3" t="s">
        <v>714</v>
      </c>
      <c r="O30" s="3" t="s">
        <v>49</v>
      </c>
    </row>
    <row r="31" spans="1:15" ht="12.75">
      <c r="A31" s="7"/>
      <c r="B31" s="2"/>
      <c r="C31" s="7" t="s">
        <v>73</v>
      </c>
      <c r="D31" s="3" t="s">
        <v>74</v>
      </c>
      <c r="E31" s="8"/>
      <c r="F31" s="3"/>
      <c r="G31" s="3"/>
      <c r="H31" s="3"/>
      <c r="I31" s="3">
        <v>43</v>
      </c>
      <c r="J31" s="3"/>
      <c r="K31" s="3"/>
      <c r="L31" s="3"/>
      <c r="M31" s="10"/>
      <c r="N31" s="3"/>
      <c r="O31" s="3"/>
    </row>
    <row r="32" spans="1:15" ht="12.75">
      <c r="A32" s="7"/>
      <c r="B32" s="2"/>
      <c r="C32" s="7" t="s">
        <v>75</v>
      </c>
      <c r="D32" s="3" t="s">
        <v>76</v>
      </c>
      <c r="E32" s="8"/>
      <c r="F32" s="3"/>
      <c r="G32" s="3"/>
      <c r="H32" s="3"/>
      <c r="I32" s="3">
        <v>256</v>
      </c>
      <c r="J32" s="3"/>
      <c r="K32" s="3"/>
      <c r="L32" s="3"/>
      <c r="M32" s="10"/>
      <c r="N32" s="3"/>
      <c r="O32" s="3"/>
    </row>
    <row r="33" spans="1:15" ht="12.75">
      <c r="A33" s="7"/>
      <c r="B33" s="2"/>
      <c r="C33" s="7" t="s">
        <v>77</v>
      </c>
      <c r="D33" s="3" t="s">
        <v>78</v>
      </c>
      <c r="E33" s="8"/>
      <c r="F33" s="3"/>
      <c r="G33" s="3"/>
      <c r="H33" s="3"/>
      <c r="I33" s="3">
        <v>138</v>
      </c>
      <c r="J33" s="3"/>
      <c r="K33" s="3"/>
      <c r="L33" s="3"/>
      <c r="M33" s="10"/>
      <c r="N33" s="3"/>
      <c r="O33" s="3"/>
    </row>
    <row r="34" spans="1:15" ht="12.75">
      <c r="A34" s="7"/>
      <c r="B34" s="2"/>
      <c r="C34" s="7" t="s">
        <v>79</v>
      </c>
      <c r="D34" s="3" t="s">
        <v>80</v>
      </c>
      <c r="E34" s="8"/>
      <c r="F34" s="3"/>
      <c r="G34" s="3"/>
      <c r="H34" s="3"/>
      <c r="I34" s="3">
        <v>110</v>
      </c>
      <c r="J34" s="3"/>
      <c r="K34" s="3"/>
      <c r="L34" s="3"/>
      <c r="M34" s="10"/>
      <c r="N34" s="3"/>
      <c r="O34" s="3"/>
    </row>
    <row r="35" spans="1:15" ht="12.75">
      <c r="A35" s="7"/>
      <c r="B35" s="2"/>
      <c r="C35" s="7"/>
      <c r="D35" s="3"/>
      <c r="E35" s="8"/>
      <c r="F35" s="3"/>
      <c r="G35" s="3"/>
      <c r="H35" s="3"/>
      <c r="I35" s="3"/>
      <c r="J35" s="3"/>
      <c r="K35" s="3"/>
      <c r="L35" s="3"/>
      <c r="M35" s="10"/>
      <c r="N35" s="3"/>
      <c r="O35" s="3"/>
    </row>
    <row r="36" spans="1:15" ht="12.75">
      <c r="A36" s="7" t="s">
        <v>81</v>
      </c>
      <c r="B36" s="1" t="s">
        <v>82</v>
      </c>
      <c r="C36" s="7"/>
      <c r="D36" s="3"/>
      <c r="E36" s="8" t="s">
        <v>83</v>
      </c>
      <c r="F36" s="3" t="s">
        <v>17</v>
      </c>
      <c r="G36" s="3" t="s">
        <v>15</v>
      </c>
      <c r="H36" s="3">
        <v>305</v>
      </c>
      <c r="I36" s="3">
        <v>305</v>
      </c>
      <c r="J36" s="3">
        <v>147</v>
      </c>
      <c r="K36" s="3">
        <v>1008</v>
      </c>
      <c r="L36" s="3">
        <v>1110</v>
      </c>
      <c r="M36" s="10">
        <v>40610</v>
      </c>
      <c r="N36" s="3" t="s">
        <v>84</v>
      </c>
      <c r="O36" s="3" t="s">
        <v>49</v>
      </c>
    </row>
    <row r="37" spans="1:15" ht="12.75">
      <c r="A37" s="7"/>
      <c r="B37" s="2"/>
      <c r="C37" s="7" t="s">
        <v>85</v>
      </c>
      <c r="D37" s="3" t="s">
        <v>86</v>
      </c>
      <c r="E37" s="8"/>
      <c r="F37" s="3"/>
      <c r="G37" s="3"/>
      <c r="H37" s="3"/>
      <c r="I37" s="3">
        <v>174</v>
      </c>
      <c r="J37" s="3"/>
      <c r="K37" s="3"/>
      <c r="L37" s="3"/>
      <c r="M37" s="10"/>
      <c r="N37" s="3"/>
      <c r="O37" s="3"/>
    </row>
    <row r="38" spans="1:15" ht="12.75">
      <c r="A38" s="7"/>
      <c r="B38" s="2"/>
      <c r="C38" s="7" t="s">
        <v>87</v>
      </c>
      <c r="D38" s="3" t="s">
        <v>88</v>
      </c>
      <c r="E38" s="8"/>
      <c r="F38" s="3"/>
      <c r="G38" s="3"/>
      <c r="H38" s="3"/>
      <c r="I38" s="3">
        <v>131</v>
      </c>
      <c r="J38" s="3"/>
      <c r="K38" s="3"/>
      <c r="L38" s="3"/>
      <c r="M38" s="10"/>
      <c r="N38" s="3"/>
      <c r="O38" s="3"/>
    </row>
    <row r="39" spans="1:15" ht="12.75">
      <c r="A39" s="7"/>
      <c r="B39" s="2"/>
      <c r="C39" s="7"/>
      <c r="D39" s="3"/>
      <c r="E39" s="8"/>
      <c r="F39" s="3"/>
      <c r="G39" s="3"/>
      <c r="H39" s="3"/>
      <c r="I39" s="3"/>
      <c r="J39" s="3"/>
      <c r="K39" s="3"/>
      <c r="L39" s="3"/>
      <c r="M39" s="10"/>
      <c r="N39" s="3"/>
      <c r="O39" s="3"/>
    </row>
    <row r="40" spans="1:15" ht="12.75">
      <c r="A40" s="7" t="s">
        <v>89</v>
      </c>
      <c r="B40" s="1" t="s">
        <v>90</v>
      </c>
      <c r="C40" s="7"/>
      <c r="D40" s="3"/>
      <c r="E40" s="8" t="s">
        <v>31</v>
      </c>
      <c r="F40" s="3" t="s">
        <v>17</v>
      </c>
      <c r="G40" s="3" t="s">
        <v>15</v>
      </c>
      <c r="H40" s="3">
        <v>1071</v>
      </c>
      <c r="I40" s="3">
        <v>1071</v>
      </c>
      <c r="J40" s="3">
        <v>150</v>
      </c>
      <c r="K40" s="3">
        <v>1038</v>
      </c>
      <c r="L40" s="3">
        <v>1109</v>
      </c>
      <c r="M40" s="10">
        <v>40645</v>
      </c>
      <c r="N40" s="3" t="s">
        <v>91</v>
      </c>
      <c r="O40" s="3" t="s">
        <v>92</v>
      </c>
    </row>
    <row r="41" spans="1:15" ht="12.75">
      <c r="A41" s="7"/>
      <c r="B41" s="2"/>
      <c r="C41" s="7" t="s">
        <v>93</v>
      </c>
      <c r="D41" s="3" t="s">
        <v>94</v>
      </c>
      <c r="E41" s="8"/>
      <c r="F41" s="3"/>
      <c r="G41" s="3"/>
      <c r="H41" s="3"/>
      <c r="I41" s="3">
        <v>306</v>
      </c>
      <c r="J41" s="3"/>
      <c r="K41" s="3"/>
      <c r="L41" s="3"/>
      <c r="M41" s="10"/>
      <c r="N41" s="3"/>
      <c r="O41" s="3"/>
    </row>
    <row r="42" spans="1:15" ht="12.75">
      <c r="A42" s="7"/>
      <c r="B42" s="2"/>
      <c r="C42" s="7" t="s">
        <v>95</v>
      </c>
      <c r="D42" s="3" t="s">
        <v>96</v>
      </c>
      <c r="E42" s="8"/>
      <c r="F42" s="3"/>
      <c r="G42" s="3"/>
      <c r="H42" s="3"/>
      <c r="I42" s="3">
        <v>20</v>
      </c>
      <c r="J42" s="3"/>
      <c r="K42" s="3"/>
      <c r="L42" s="3"/>
      <c r="M42" s="10"/>
      <c r="N42" s="3"/>
      <c r="O42" s="3"/>
    </row>
    <row r="43" spans="1:15" ht="12.75">
      <c r="A43" s="7"/>
      <c r="B43" s="2"/>
      <c r="C43" s="7" t="s">
        <v>97</v>
      </c>
      <c r="D43" s="3" t="s">
        <v>98</v>
      </c>
      <c r="E43" s="8"/>
      <c r="F43" s="3"/>
      <c r="G43" s="3"/>
      <c r="H43" s="3"/>
      <c r="I43" s="3">
        <v>412</v>
      </c>
      <c r="J43" s="3"/>
      <c r="K43" s="3"/>
      <c r="L43" s="3"/>
      <c r="M43" s="10"/>
      <c r="N43" s="3"/>
      <c r="O43" s="3"/>
    </row>
    <row r="44" spans="1:15" ht="12.75">
      <c r="A44" s="7"/>
      <c r="B44" s="2"/>
      <c r="C44" s="7" t="s">
        <v>99</v>
      </c>
      <c r="D44" s="3" t="s">
        <v>100</v>
      </c>
      <c r="E44" s="8"/>
      <c r="F44" s="3"/>
      <c r="G44" s="3"/>
      <c r="H44" s="3"/>
      <c r="I44" s="3">
        <v>333</v>
      </c>
      <c r="J44" s="3"/>
      <c r="K44" s="3"/>
      <c r="L44" s="3"/>
      <c r="M44" s="10"/>
      <c r="N44" s="3"/>
      <c r="O44" s="3"/>
    </row>
    <row r="45" spans="1:15" ht="12.75">
      <c r="A45" s="7"/>
      <c r="B45" s="2"/>
      <c r="C45" s="7"/>
      <c r="D45" s="3"/>
      <c r="E45" s="8"/>
      <c r="F45" s="3"/>
      <c r="G45" s="3"/>
      <c r="H45" s="3"/>
      <c r="I45" s="3"/>
      <c r="J45" s="3"/>
      <c r="K45" s="3"/>
      <c r="L45" s="3"/>
      <c r="M45" s="10"/>
      <c r="N45" s="3"/>
      <c r="O45" s="3"/>
    </row>
    <row r="46" spans="1:15" ht="12.75">
      <c r="A46" s="7" t="s">
        <v>101</v>
      </c>
      <c r="B46" s="1" t="s">
        <v>102</v>
      </c>
      <c r="C46" s="7"/>
      <c r="D46" s="3"/>
      <c r="E46" s="8" t="s">
        <v>103</v>
      </c>
      <c r="F46" s="3" t="s">
        <v>17</v>
      </c>
      <c r="G46" s="3" t="s">
        <v>15</v>
      </c>
      <c r="H46" s="3">
        <v>346</v>
      </c>
      <c r="I46" s="3">
        <v>346</v>
      </c>
      <c r="J46" s="3">
        <v>145</v>
      </c>
      <c r="K46" s="3">
        <v>1101</v>
      </c>
      <c r="L46" s="3">
        <v>1101</v>
      </c>
      <c r="M46" s="10">
        <v>40653</v>
      </c>
      <c r="N46" s="3" t="s">
        <v>104</v>
      </c>
      <c r="O46" s="3" t="s">
        <v>24</v>
      </c>
    </row>
    <row r="47" spans="1:15" ht="12.75">
      <c r="A47" s="7"/>
      <c r="B47" s="2"/>
      <c r="C47" s="7" t="s">
        <v>105</v>
      </c>
      <c r="D47" s="3" t="s">
        <v>106</v>
      </c>
      <c r="E47" s="8"/>
      <c r="F47" s="3"/>
      <c r="G47" s="3"/>
      <c r="H47" s="3"/>
      <c r="I47" s="3">
        <v>140</v>
      </c>
      <c r="J47" s="3"/>
      <c r="K47" s="3"/>
      <c r="L47" s="3"/>
      <c r="M47" s="10"/>
      <c r="N47" s="3"/>
      <c r="O47" s="3"/>
    </row>
    <row r="48" spans="1:15" ht="12.75">
      <c r="A48" s="7"/>
      <c r="B48" s="2"/>
      <c r="C48" s="7" t="s">
        <v>107</v>
      </c>
      <c r="D48" s="3" t="s">
        <v>108</v>
      </c>
      <c r="E48" s="8"/>
      <c r="F48" s="3"/>
      <c r="G48" s="3"/>
      <c r="H48" s="3"/>
      <c r="I48" s="3">
        <v>206</v>
      </c>
      <c r="J48" s="3"/>
      <c r="K48" s="3"/>
      <c r="L48" s="3"/>
      <c r="M48" s="10"/>
      <c r="N48" s="3"/>
      <c r="O48" s="3"/>
    </row>
    <row r="49" spans="1:15" ht="12.75">
      <c r="A49" s="7"/>
      <c r="B49" s="2"/>
      <c r="C49" s="7"/>
      <c r="D49" s="3"/>
      <c r="E49" s="8"/>
      <c r="F49" s="3"/>
      <c r="G49" s="3"/>
      <c r="H49" s="3"/>
      <c r="I49" s="3"/>
      <c r="J49" s="3"/>
      <c r="K49" s="3"/>
      <c r="L49" s="3"/>
      <c r="M49" s="10"/>
      <c r="N49" s="3"/>
      <c r="O49" s="3"/>
    </row>
    <row r="50" spans="1:15" ht="76.5">
      <c r="A50" s="7" t="s">
        <v>109</v>
      </c>
      <c r="B50" s="1" t="s">
        <v>110</v>
      </c>
      <c r="C50" s="7"/>
      <c r="D50" s="3"/>
      <c r="E50" s="8">
        <v>1982</v>
      </c>
      <c r="F50" s="3" t="s">
        <v>17</v>
      </c>
      <c r="G50" s="3" t="s">
        <v>15</v>
      </c>
      <c r="H50" s="3">
        <v>237</v>
      </c>
      <c r="I50" s="3">
        <v>237</v>
      </c>
      <c r="J50" s="3">
        <v>147</v>
      </c>
      <c r="K50" s="3">
        <v>1176</v>
      </c>
      <c r="L50" s="3">
        <v>1176</v>
      </c>
      <c r="M50" s="10">
        <v>40723</v>
      </c>
      <c r="N50" s="3" t="s">
        <v>686</v>
      </c>
      <c r="O50" s="3" t="s">
        <v>24</v>
      </c>
    </row>
    <row r="51" spans="1:15" ht="12.75">
      <c r="A51" s="7"/>
      <c r="B51" s="2"/>
      <c r="C51" s="7" t="s">
        <v>111</v>
      </c>
      <c r="D51" s="3" t="s">
        <v>112</v>
      </c>
      <c r="E51" s="8"/>
      <c r="F51" s="3"/>
      <c r="G51" s="3"/>
      <c r="H51" s="3"/>
      <c r="I51" s="3">
        <v>81</v>
      </c>
      <c r="J51" s="3"/>
      <c r="K51" s="3"/>
      <c r="L51" s="3"/>
      <c r="M51" s="10"/>
      <c r="N51" s="3"/>
      <c r="O51" s="3"/>
    </row>
    <row r="52" spans="1:15" ht="12.75">
      <c r="A52" s="7"/>
      <c r="B52" s="2"/>
      <c r="C52" s="7" t="s">
        <v>56</v>
      </c>
      <c r="D52" s="3" t="s">
        <v>113</v>
      </c>
      <c r="E52" s="8"/>
      <c r="F52" s="3"/>
      <c r="G52" s="3"/>
      <c r="H52" s="3"/>
      <c r="I52" s="3">
        <v>36</v>
      </c>
      <c r="J52" s="3"/>
      <c r="K52" s="3"/>
      <c r="L52" s="3"/>
      <c r="M52" s="10"/>
      <c r="N52" s="3"/>
      <c r="O52" s="3"/>
    </row>
    <row r="53" spans="1:15" ht="12.75">
      <c r="A53" s="7"/>
      <c r="B53" s="2"/>
      <c r="C53" s="7" t="s">
        <v>114</v>
      </c>
      <c r="D53" s="3" t="s">
        <v>115</v>
      </c>
      <c r="E53" s="8"/>
      <c r="F53" s="3"/>
      <c r="G53" s="3"/>
      <c r="H53" s="3"/>
      <c r="I53" s="3">
        <v>120</v>
      </c>
      <c r="J53" s="3"/>
      <c r="K53" s="3"/>
      <c r="L53" s="3"/>
      <c r="M53" s="10"/>
      <c r="N53" s="3"/>
      <c r="O53" s="3"/>
    </row>
    <row r="54" spans="1:15" ht="12.75">
      <c r="A54" s="7"/>
      <c r="B54" s="2"/>
      <c r="C54" s="7"/>
      <c r="D54" s="3"/>
      <c r="E54" s="8"/>
      <c r="F54" s="3"/>
      <c r="G54" s="3"/>
      <c r="H54" s="3"/>
      <c r="I54" s="3"/>
      <c r="J54" s="3"/>
      <c r="K54" s="3"/>
      <c r="L54" s="3"/>
      <c r="M54" s="10"/>
      <c r="N54" s="3"/>
      <c r="O54" s="3"/>
    </row>
    <row r="55" spans="1:15" ht="51">
      <c r="A55" s="7" t="s">
        <v>116</v>
      </c>
      <c r="B55" s="1" t="s">
        <v>117</v>
      </c>
      <c r="C55" s="7"/>
      <c r="D55" s="3"/>
      <c r="E55" s="8" t="s">
        <v>118</v>
      </c>
      <c r="F55" s="3" t="s">
        <v>17</v>
      </c>
      <c r="G55" s="3" t="s">
        <v>15</v>
      </c>
      <c r="H55" s="3">
        <v>248</v>
      </c>
      <c r="I55" s="3">
        <v>248</v>
      </c>
      <c r="J55" s="3">
        <v>146</v>
      </c>
      <c r="K55" s="3">
        <v>1065</v>
      </c>
      <c r="L55" s="3">
        <v>1095</v>
      </c>
      <c r="M55" s="10">
        <v>40617</v>
      </c>
      <c r="N55" s="3" t="s">
        <v>119</v>
      </c>
      <c r="O55" s="3" t="s">
        <v>24</v>
      </c>
    </row>
    <row r="56" spans="1:15" ht="12.75">
      <c r="A56" s="7"/>
      <c r="B56" s="2"/>
      <c r="C56" s="7" t="s">
        <v>120</v>
      </c>
      <c r="D56" s="3" t="s">
        <v>121</v>
      </c>
      <c r="E56" s="8"/>
      <c r="F56" s="3"/>
      <c r="G56" s="3"/>
      <c r="H56" s="3"/>
      <c r="I56" s="3">
        <v>134</v>
      </c>
      <c r="J56" s="3"/>
      <c r="K56" s="3"/>
      <c r="L56" s="3"/>
      <c r="M56" s="10"/>
      <c r="N56" s="3"/>
      <c r="O56" s="3"/>
    </row>
    <row r="57" spans="1:15" ht="12.75">
      <c r="A57" s="7"/>
      <c r="B57" s="2"/>
      <c r="C57" s="7" t="s">
        <v>122</v>
      </c>
      <c r="D57" s="3" t="s">
        <v>123</v>
      </c>
      <c r="E57" s="8"/>
      <c r="F57" s="3"/>
      <c r="G57" s="3"/>
      <c r="H57" s="3"/>
      <c r="I57" s="3">
        <v>26</v>
      </c>
      <c r="J57" s="3"/>
      <c r="K57" s="3"/>
      <c r="L57" s="3"/>
      <c r="M57" s="10"/>
      <c r="N57" s="3"/>
      <c r="O57" s="3"/>
    </row>
    <row r="58" spans="1:15" ht="12.75">
      <c r="A58" s="7"/>
      <c r="B58" s="2"/>
      <c r="C58" s="7" t="s">
        <v>124</v>
      </c>
      <c r="D58" s="3" t="s">
        <v>125</v>
      </c>
      <c r="E58" s="8"/>
      <c r="F58" s="3"/>
      <c r="G58" s="3"/>
      <c r="H58" s="3"/>
      <c r="I58" s="3">
        <v>88</v>
      </c>
      <c r="J58" s="3"/>
      <c r="K58" s="3"/>
      <c r="L58" s="3"/>
      <c r="M58" s="10"/>
      <c r="N58" s="3"/>
      <c r="O58" s="3"/>
    </row>
    <row r="59" spans="1:15" ht="12.75">
      <c r="A59" s="7"/>
      <c r="B59" s="2"/>
      <c r="C59" s="7"/>
      <c r="D59" s="3"/>
      <c r="E59" s="8"/>
      <c r="F59" s="3"/>
      <c r="G59" s="3"/>
      <c r="H59" s="3"/>
      <c r="I59" s="3"/>
      <c r="J59" s="3"/>
      <c r="K59" s="3"/>
      <c r="L59" s="3"/>
      <c r="M59" s="10"/>
      <c r="N59" s="3"/>
      <c r="O59" s="3"/>
    </row>
    <row r="60" spans="1:15" ht="89.25">
      <c r="A60" s="7" t="s">
        <v>126</v>
      </c>
      <c r="B60" s="1" t="s">
        <v>127</v>
      </c>
      <c r="C60" s="7"/>
      <c r="D60" s="3"/>
      <c r="E60" s="8" t="s">
        <v>128</v>
      </c>
      <c r="F60" s="3" t="s">
        <v>17</v>
      </c>
      <c r="G60" s="3" t="s">
        <v>15</v>
      </c>
      <c r="H60" s="3">
        <v>260</v>
      </c>
      <c r="I60" s="3">
        <v>260</v>
      </c>
      <c r="J60" s="3">
        <v>144</v>
      </c>
      <c r="K60" s="3">
        <v>1116</v>
      </c>
      <c r="L60" s="3">
        <v>1116</v>
      </c>
      <c r="M60" s="10">
        <v>40590</v>
      </c>
      <c r="N60" s="3" t="s">
        <v>687</v>
      </c>
      <c r="O60" s="3" t="s">
        <v>24</v>
      </c>
    </row>
    <row r="61" spans="1:15" ht="12.75">
      <c r="A61" s="7"/>
      <c r="B61" s="2"/>
      <c r="C61" s="7" t="s">
        <v>129</v>
      </c>
      <c r="D61" s="3" t="s">
        <v>130</v>
      </c>
      <c r="E61" s="8"/>
      <c r="F61" s="3"/>
      <c r="G61" s="3"/>
      <c r="H61" s="3"/>
      <c r="I61" s="3">
        <v>88</v>
      </c>
      <c r="J61" s="3"/>
      <c r="K61" s="3"/>
      <c r="L61" s="3"/>
      <c r="M61" s="10"/>
      <c r="N61" s="3"/>
      <c r="O61" s="3"/>
    </row>
    <row r="62" spans="1:15" ht="12.75">
      <c r="A62" s="7"/>
      <c r="B62" s="2"/>
      <c r="C62" s="7" t="s">
        <v>131</v>
      </c>
      <c r="D62" s="3" t="s">
        <v>132</v>
      </c>
      <c r="E62" s="8"/>
      <c r="F62" s="3"/>
      <c r="G62" s="3"/>
      <c r="H62" s="3"/>
      <c r="I62" s="3">
        <v>54</v>
      </c>
      <c r="J62" s="3"/>
      <c r="K62" s="3"/>
      <c r="L62" s="3"/>
      <c r="M62" s="10"/>
      <c r="N62" s="3"/>
      <c r="O62" s="3"/>
    </row>
    <row r="63" spans="1:15" ht="12.75">
      <c r="A63" s="7"/>
      <c r="B63" s="2"/>
      <c r="C63" s="7" t="s">
        <v>133</v>
      </c>
      <c r="D63" s="3" t="s">
        <v>134</v>
      </c>
      <c r="E63" s="8"/>
      <c r="F63" s="3"/>
      <c r="G63" s="3"/>
      <c r="H63" s="3"/>
      <c r="I63" s="3">
        <v>118</v>
      </c>
      <c r="J63" s="3"/>
      <c r="K63" s="3"/>
      <c r="L63" s="3"/>
      <c r="M63" s="10"/>
      <c r="N63" s="3"/>
      <c r="O63" s="3"/>
    </row>
    <row r="64" spans="1:15" ht="12.75">
      <c r="A64" s="7"/>
      <c r="B64" s="2"/>
      <c r="C64" s="7"/>
      <c r="D64" s="3"/>
      <c r="E64" s="8"/>
      <c r="F64" s="3"/>
      <c r="G64" s="3"/>
      <c r="H64" s="3"/>
      <c r="I64" s="3"/>
      <c r="J64" s="3"/>
      <c r="K64" s="3"/>
      <c r="L64" s="3"/>
      <c r="M64" s="10"/>
      <c r="N64" s="3"/>
      <c r="O64" s="3"/>
    </row>
    <row r="65" spans="1:15" ht="12.75">
      <c r="A65" s="7" t="s">
        <v>135</v>
      </c>
      <c r="B65" s="1" t="s">
        <v>136</v>
      </c>
      <c r="C65" s="7"/>
      <c r="D65" s="3"/>
      <c r="E65" s="8" t="s">
        <v>46</v>
      </c>
      <c r="F65" s="3" t="s">
        <v>17</v>
      </c>
      <c r="G65" s="3" t="s">
        <v>15</v>
      </c>
      <c r="H65" s="3">
        <v>493</v>
      </c>
      <c r="I65" s="3">
        <v>493</v>
      </c>
      <c r="J65" s="3">
        <v>144</v>
      </c>
      <c r="K65" s="3">
        <v>1087</v>
      </c>
      <c r="L65" s="3">
        <v>1087</v>
      </c>
      <c r="M65" s="10">
        <v>40687</v>
      </c>
      <c r="N65" s="3" t="s">
        <v>137</v>
      </c>
      <c r="O65" s="3" t="s">
        <v>49</v>
      </c>
    </row>
    <row r="66" spans="1:15" ht="12.75">
      <c r="A66" s="7"/>
      <c r="B66" s="2"/>
      <c r="C66" s="7" t="s">
        <v>138</v>
      </c>
      <c r="D66" s="3" t="s">
        <v>139</v>
      </c>
      <c r="E66" s="8"/>
      <c r="F66" s="3"/>
      <c r="G66" s="3"/>
      <c r="H66" s="3"/>
      <c r="I66" s="3">
        <v>11</v>
      </c>
      <c r="J66" s="3"/>
      <c r="K66" s="3"/>
      <c r="L66" s="3"/>
      <c r="M66" s="10"/>
      <c r="N66" s="3"/>
      <c r="O66" s="3"/>
    </row>
    <row r="67" spans="1:15" ht="12.75">
      <c r="A67" s="7"/>
      <c r="B67" s="2"/>
      <c r="C67" s="7" t="s">
        <v>140</v>
      </c>
      <c r="D67" s="3" t="s">
        <v>141</v>
      </c>
      <c r="E67" s="8"/>
      <c r="F67" s="3"/>
      <c r="G67" s="3"/>
      <c r="H67" s="3"/>
      <c r="I67" s="3">
        <v>202</v>
      </c>
      <c r="J67" s="3"/>
      <c r="K67" s="3"/>
      <c r="L67" s="3"/>
      <c r="M67" s="10"/>
      <c r="N67" s="3"/>
      <c r="O67" s="3"/>
    </row>
    <row r="68" spans="1:15" ht="12.75">
      <c r="A68" s="7"/>
      <c r="B68" s="2"/>
      <c r="C68" s="7" t="s">
        <v>142</v>
      </c>
      <c r="D68" s="3" t="s">
        <v>143</v>
      </c>
      <c r="E68" s="8"/>
      <c r="F68" s="3"/>
      <c r="G68" s="3"/>
      <c r="H68" s="3"/>
      <c r="I68" s="3">
        <v>138</v>
      </c>
      <c r="J68" s="3"/>
      <c r="K68" s="3"/>
      <c r="L68" s="3"/>
      <c r="M68" s="10"/>
      <c r="N68" s="3"/>
      <c r="O68" s="3"/>
    </row>
    <row r="69" spans="1:15" ht="12.75">
      <c r="A69" s="7"/>
      <c r="B69" s="2"/>
      <c r="C69" s="7" t="s">
        <v>144</v>
      </c>
      <c r="D69" s="3" t="s">
        <v>145</v>
      </c>
      <c r="E69" s="8"/>
      <c r="F69" s="3"/>
      <c r="G69" s="3"/>
      <c r="H69" s="3"/>
      <c r="I69" s="3">
        <v>142</v>
      </c>
      <c r="J69" s="3"/>
      <c r="K69" s="3"/>
      <c r="L69" s="3"/>
      <c r="M69" s="10"/>
      <c r="N69" s="3"/>
      <c r="O69" s="3"/>
    </row>
    <row r="70" spans="1:15" ht="12.75">
      <c r="A70" s="7"/>
      <c r="B70" s="2"/>
      <c r="C70" s="7"/>
      <c r="D70" s="3"/>
      <c r="E70" s="8"/>
      <c r="F70" s="3"/>
      <c r="G70" s="3"/>
      <c r="H70" s="3"/>
      <c r="I70" s="3"/>
      <c r="J70" s="3"/>
      <c r="K70" s="3"/>
      <c r="L70" s="3"/>
      <c r="M70" s="10"/>
      <c r="N70" s="3"/>
      <c r="O70" s="3"/>
    </row>
    <row r="71" spans="1:15" ht="12.75">
      <c r="A71" s="7" t="s">
        <v>713</v>
      </c>
      <c r="B71" s="1" t="s">
        <v>146</v>
      </c>
      <c r="C71" s="7"/>
      <c r="D71" s="3"/>
      <c r="E71" s="8" t="s">
        <v>147</v>
      </c>
      <c r="F71" s="3" t="s">
        <v>17</v>
      </c>
      <c r="G71" s="3" t="s">
        <v>15</v>
      </c>
      <c r="H71" s="3">
        <v>454</v>
      </c>
      <c r="I71" s="3">
        <v>454</v>
      </c>
      <c r="J71" s="3">
        <v>144</v>
      </c>
      <c r="K71" s="3">
        <v>1008</v>
      </c>
      <c r="L71" s="3">
        <v>1080</v>
      </c>
      <c r="M71" s="10">
        <v>40610</v>
      </c>
      <c r="N71" s="3" t="s">
        <v>148</v>
      </c>
      <c r="O71" s="3" t="s">
        <v>149</v>
      </c>
    </row>
    <row r="72" spans="1:15" ht="12.75">
      <c r="A72" s="7"/>
      <c r="B72" s="2"/>
      <c r="C72" s="7" t="s">
        <v>150</v>
      </c>
      <c r="D72" s="3" t="s">
        <v>151</v>
      </c>
      <c r="E72" s="8"/>
      <c r="F72" s="3"/>
      <c r="G72" s="3"/>
      <c r="H72" s="3"/>
      <c r="I72" s="3">
        <v>101</v>
      </c>
      <c r="J72" s="3"/>
      <c r="K72" s="3"/>
      <c r="L72" s="3"/>
      <c r="M72" s="10"/>
      <c r="N72" s="3"/>
      <c r="O72" s="3"/>
    </row>
    <row r="73" spans="1:15" ht="12.75">
      <c r="A73" s="7"/>
      <c r="B73" s="2"/>
      <c r="C73" s="7" t="s">
        <v>152</v>
      </c>
      <c r="D73" s="3" t="s">
        <v>153</v>
      </c>
      <c r="E73" s="8"/>
      <c r="F73" s="3"/>
      <c r="G73" s="3"/>
      <c r="H73" s="3"/>
      <c r="I73" s="3">
        <v>181</v>
      </c>
      <c r="J73" s="3"/>
      <c r="K73" s="3"/>
      <c r="L73" s="3"/>
      <c r="M73" s="10"/>
      <c r="N73" s="3"/>
      <c r="O73" s="3"/>
    </row>
    <row r="74" spans="1:15" ht="12.75">
      <c r="A74" s="7"/>
      <c r="B74" s="2"/>
      <c r="C74" s="7" t="s">
        <v>154</v>
      </c>
      <c r="D74" s="3" t="s">
        <v>155</v>
      </c>
      <c r="E74" s="8"/>
      <c r="F74" s="3"/>
      <c r="G74" s="3"/>
      <c r="H74" s="3"/>
      <c r="I74" s="3">
        <v>172</v>
      </c>
      <c r="J74" s="3"/>
      <c r="K74" s="3"/>
      <c r="L74" s="3"/>
      <c r="M74" s="10"/>
      <c r="N74" s="3"/>
      <c r="O74" s="3"/>
    </row>
    <row r="75" spans="1:15" ht="12.75">
      <c r="A75" s="7"/>
      <c r="B75" s="2"/>
      <c r="C75" s="7"/>
      <c r="D75" s="3"/>
      <c r="E75" s="8"/>
      <c r="F75" s="3"/>
      <c r="G75" s="3"/>
      <c r="H75" s="3"/>
      <c r="I75" s="3"/>
      <c r="J75" s="3"/>
      <c r="K75" s="3"/>
      <c r="L75" s="3"/>
      <c r="M75" s="10"/>
      <c r="N75" s="3"/>
      <c r="O75" s="3"/>
    </row>
    <row r="76" spans="1:15" ht="25.5">
      <c r="A76" s="7" t="s">
        <v>156</v>
      </c>
      <c r="B76" s="1" t="s">
        <v>157</v>
      </c>
      <c r="C76" s="7"/>
      <c r="D76" s="3"/>
      <c r="E76" s="8" t="s">
        <v>13</v>
      </c>
      <c r="F76" s="3" t="s">
        <v>17</v>
      </c>
      <c r="G76" s="3" t="s">
        <v>15</v>
      </c>
      <c r="H76" s="3">
        <v>309</v>
      </c>
      <c r="I76" s="3">
        <v>309</v>
      </c>
      <c r="J76" s="3">
        <v>145.5</v>
      </c>
      <c r="K76" s="3">
        <v>1010</v>
      </c>
      <c r="L76" s="3">
        <v>1121</v>
      </c>
      <c r="M76" s="10">
        <v>40612</v>
      </c>
      <c r="N76" s="3" t="s">
        <v>717</v>
      </c>
      <c r="O76" s="3" t="s">
        <v>24</v>
      </c>
    </row>
    <row r="77" spans="1:15" ht="12.75">
      <c r="A77" s="7"/>
      <c r="B77" s="2"/>
      <c r="C77" s="7" t="s">
        <v>158</v>
      </c>
      <c r="D77" s="3" t="s">
        <v>159</v>
      </c>
      <c r="E77" s="8"/>
      <c r="F77" s="3"/>
      <c r="G77" s="3"/>
      <c r="H77" s="3"/>
      <c r="I77" s="3">
        <v>171</v>
      </c>
      <c r="J77" s="3"/>
      <c r="K77" s="3"/>
      <c r="L77" s="3"/>
      <c r="M77" s="10"/>
      <c r="N77" s="3"/>
      <c r="O77" s="3"/>
    </row>
    <row r="78" spans="1:15" ht="12.75">
      <c r="A78" s="7"/>
      <c r="B78" s="2"/>
      <c r="C78" s="7" t="s">
        <v>160</v>
      </c>
      <c r="D78" s="3" t="s">
        <v>161</v>
      </c>
      <c r="E78" s="8"/>
      <c r="F78" s="3"/>
      <c r="G78" s="3"/>
      <c r="H78" s="3"/>
      <c r="I78" s="3">
        <v>12</v>
      </c>
      <c r="J78" s="3"/>
      <c r="K78" s="3"/>
      <c r="L78" s="3"/>
      <c r="M78" s="10"/>
      <c r="N78" s="3"/>
      <c r="O78" s="3"/>
    </row>
    <row r="79" spans="1:15" ht="12.75">
      <c r="A79" s="7"/>
      <c r="B79" s="2"/>
      <c r="C79" s="7" t="s">
        <v>162</v>
      </c>
      <c r="D79" s="3" t="s">
        <v>163</v>
      </c>
      <c r="E79" s="8"/>
      <c r="F79" s="3"/>
      <c r="G79" s="3"/>
      <c r="H79" s="3"/>
      <c r="I79" s="3">
        <v>126</v>
      </c>
      <c r="J79" s="3"/>
      <c r="K79" s="3"/>
      <c r="L79" s="3"/>
      <c r="M79" s="10"/>
      <c r="N79" s="3"/>
      <c r="O79" s="3"/>
    </row>
    <row r="80" spans="1:15" ht="12.75">
      <c r="A80" s="7"/>
      <c r="B80" s="2"/>
      <c r="C80" s="7"/>
      <c r="D80" s="3"/>
      <c r="E80" s="8"/>
      <c r="F80" s="3"/>
      <c r="G80" s="3"/>
      <c r="H80" s="3"/>
      <c r="I80" s="3"/>
      <c r="J80" s="3"/>
      <c r="K80" s="3"/>
      <c r="L80" s="3"/>
      <c r="M80" s="10"/>
      <c r="N80" s="3"/>
      <c r="O80" s="3"/>
    </row>
    <row r="81" spans="1:15" ht="25.5">
      <c r="A81" s="7" t="s">
        <v>164</v>
      </c>
      <c r="B81" s="1" t="s">
        <v>165</v>
      </c>
      <c r="C81" s="7"/>
      <c r="D81" s="3"/>
      <c r="E81" s="8" t="s">
        <v>166</v>
      </c>
      <c r="F81" s="3" t="s">
        <v>14</v>
      </c>
      <c r="G81" s="3" t="s">
        <v>15</v>
      </c>
      <c r="H81" s="3">
        <v>6181</v>
      </c>
      <c r="I81" s="3">
        <v>56</v>
      </c>
      <c r="J81" s="3">
        <v>148</v>
      </c>
      <c r="K81" s="3"/>
      <c r="L81" s="3">
        <v>1368</v>
      </c>
      <c r="M81" s="10">
        <v>40707</v>
      </c>
      <c r="N81" s="3" t="s">
        <v>167</v>
      </c>
      <c r="O81" s="3" t="s">
        <v>92</v>
      </c>
    </row>
    <row r="82" spans="1:15" ht="12.75">
      <c r="A82" s="7"/>
      <c r="B82" s="2"/>
      <c r="C82" s="7" t="s">
        <v>168</v>
      </c>
      <c r="D82" s="3" t="s">
        <v>169</v>
      </c>
      <c r="E82" s="8"/>
      <c r="F82" s="3"/>
      <c r="G82" s="3"/>
      <c r="H82" s="3"/>
      <c r="I82" s="3">
        <v>56</v>
      </c>
      <c r="J82" s="3"/>
      <c r="K82" s="3"/>
      <c r="L82" s="3"/>
      <c r="M82" s="10"/>
      <c r="N82" s="3"/>
      <c r="O82" s="3"/>
    </row>
    <row r="83" spans="1:15" ht="12.75">
      <c r="A83" s="7"/>
      <c r="B83" s="2"/>
      <c r="C83" s="7"/>
      <c r="D83" s="3"/>
      <c r="E83" s="8"/>
      <c r="F83" s="3"/>
      <c r="G83" s="3"/>
      <c r="H83" s="3"/>
      <c r="I83" s="3"/>
      <c r="J83" s="3"/>
      <c r="K83" s="3"/>
      <c r="L83" s="3"/>
      <c r="M83" s="10"/>
      <c r="N83" s="3"/>
      <c r="O83" s="3"/>
    </row>
    <row r="84" spans="1:15" ht="25.5">
      <c r="A84" s="7" t="s">
        <v>170</v>
      </c>
      <c r="B84" s="1" t="s">
        <v>171</v>
      </c>
      <c r="C84" s="7"/>
      <c r="D84" s="3"/>
      <c r="E84" s="8" t="s">
        <v>172</v>
      </c>
      <c r="F84" s="3" t="s">
        <v>17</v>
      </c>
      <c r="G84" s="3" t="s">
        <v>15</v>
      </c>
      <c r="H84" s="3">
        <v>371</v>
      </c>
      <c r="I84" s="3">
        <v>371</v>
      </c>
      <c r="J84" s="3">
        <v>145</v>
      </c>
      <c r="K84" s="3">
        <v>1129</v>
      </c>
      <c r="L84" s="3">
        <v>1129</v>
      </c>
      <c r="M84" s="10">
        <v>40618</v>
      </c>
      <c r="N84" s="3" t="s">
        <v>173</v>
      </c>
      <c r="O84" s="3" t="s">
        <v>149</v>
      </c>
    </row>
    <row r="85" spans="1:15" ht="12.75">
      <c r="A85" s="7"/>
      <c r="B85" s="2"/>
      <c r="C85" s="7" t="s">
        <v>174</v>
      </c>
      <c r="D85" s="3" t="s">
        <v>175</v>
      </c>
      <c r="E85" s="8"/>
      <c r="F85" s="3"/>
      <c r="G85" s="3"/>
      <c r="H85" s="3"/>
      <c r="I85" s="3">
        <v>175</v>
      </c>
      <c r="J85" s="3"/>
      <c r="K85" s="3"/>
      <c r="L85" s="3"/>
      <c r="M85" s="10"/>
      <c r="N85" s="3"/>
      <c r="O85" s="3"/>
    </row>
    <row r="86" spans="1:15" ht="12.75">
      <c r="A86" s="7"/>
      <c r="B86" s="2"/>
      <c r="C86" s="7" t="s">
        <v>176</v>
      </c>
      <c r="D86" s="3" t="s">
        <v>177</v>
      </c>
      <c r="E86" s="8"/>
      <c r="F86" s="3"/>
      <c r="G86" s="3"/>
      <c r="H86" s="3"/>
      <c r="I86" s="3">
        <v>113</v>
      </c>
      <c r="J86" s="3"/>
      <c r="K86" s="3"/>
      <c r="L86" s="3"/>
      <c r="M86" s="10"/>
      <c r="N86" s="3"/>
      <c r="O86" s="3"/>
    </row>
    <row r="87" spans="1:15" ht="12.75">
      <c r="A87" s="7"/>
      <c r="B87" s="2"/>
      <c r="C87" s="7" t="s">
        <v>178</v>
      </c>
      <c r="D87" s="3" t="s">
        <v>179</v>
      </c>
      <c r="E87" s="8"/>
      <c r="F87" s="3"/>
      <c r="G87" s="3"/>
      <c r="H87" s="3"/>
      <c r="I87" s="3">
        <v>83</v>
      </c>
      <c r="J87" s="3"/>
      <c r="K87" s="3"/>
      <c r="L87" s="3"/>
      <c r="M87" s="10"/>
      <c r="N87" s="3"/>
      <c r="O87" s="3"/>
    </row>
    <row r="88" spans="1:15" ht="12.75">
      <c r="A88" s="7"/>
      <c r="B88" s="2"/>
      <c r="C88" s="7"/>
      <c r="D88" s="3"/>
      <c r="E88" s="8"/>
      <c r="F88" s="3"/>
      <c r="G88" s="3"/>
      <c r="H88" s="3"/>
      <c r="I88" s="3"/>
      <c r="J88" s="3"/>
      <c r="K88" s="3"/>
      <c r="L88" s="3"/>
      <c r="M88" s="10"/>
      <c r="N88" s="3"/>
      <c r="O88" s="3"/>
    </row>
    <row r="89" spans="1:15" ht="51">
      <c r="A89" s="7" t="s">
        <v>180</v>
      </c>
      <c r="B89" s="1" t="s">
        <v>181</v>
      </c>
      <c r="C89" s="7"/>
      <c r="D89" s="3"/>
      <c r="E89" s="8" t="s">
        <v>182</v>
      </c>
      <c r="F89" s="3" t="s">
        <v>17</v>
      </c>
      <c r="G89" s="3" t="s">
        <v>47</v>
      </c>
      <c r="H89" s="3">
        <v>331</v>
      </c>
      <c r="I89" s="3">
        <v>331</v>
      </c>
      <c r="J89" s="3">
        <v>147</v>
      </c>
      <c r="K89" s="3">
        <v>1103</v>
      </c>
      <c r="L89" s="3">
        <v>1115</v>
      </c>
      <c r="M89" s="10">
        <v>40618</v>
      </c>
      <c r="N89" s="3" t="s">
        <v>183</v>
      </c>
      <c r="O89" s="3" t="s">
        <v>149</v>
      </c>
    </row>
    <row r="90" spans="1:15" ht="12.75">
      <c r="A90" s="7"/>
      <c r="B90" s="2"/>
      <c r="C90" s="7" t="s">
        <v>184</v>
      </c>
      <c r="D90" s="3" t="s">
        <v>185</v>
      </c>
      <c r="E90" s="8"/>
      <c r="F90" s="3"/>
      <c r="G90" s="3"/>
      <c r="H90" s="3"/>
      <c r="I90" s="3">
        <f>VLOOKUP(C90,'[1]Sheet 1'!$C:$S,17,FALSE)</f>
        <v>76</v>
      </c>
      <c r="J90" s="3"/>
      <c r="K90" s="3"/>
      <c r="L90" s="3"/>
      <c r="M90" s="10"/>
      <c r="N90" s="3"/>
      <c r="O90" s="3"/>
    </row>
    <row r="91" spans="1:15" ht="12.75">
      <c r="A91" s="7"/>
      <c r="B91" s="2"/>
      <c r="C91" s="7" t="s">
        <v>186</v>
      </c>
      <c r="D91" s="3" t="s">
        <v>187</v>
      </c>
      <c r="E91" s="8"/>
      <c r="F91" s="3"/>
      <c r="G91" s="3"/>
      <c r="H91" s="3"/>
      <c r="I91" s="3">
        <f>VLOOKUP(C91,'[1]Sheet 1'!$C:$S,17,FALSE)</f>
        <v>155</v>
      </c>
      <c r="J91" s="3"/>
      <c r="K91" s="3"/>
      <c r="L91" s="3"/>
      <c r="M91" s="10"/>
      <c r="N91" s="3"/>
      <c r="O91" s="3"/>
    </row>
    <row r="92" spans="1:15" ht="12.75">
      <c r="A92" s="7"/>
      <c r="B92" s="2"/>
      <c r="C92" s="7" t="s">
        <v>188</v>
      </c>
      <c r="D92" s="3" t="s">
        <v>189</v>
      </c>
      <c r="E92" s="8"/>
      <c r="F92" s="3"/>
      <c r="G92" s="3"/>
      <c r="H92" s="3"/>
      <c r="I92" s="3">
        <f>VLOOKUP(C92,'[1]Sheet 1'!$C:$S,17,FALSE)</f>
        <v>100</v>
      </c>
      <c r="J92" s="3"/>
      <c r="K92" s="3"/>
      <c r="L92" s="3"/>
      <c r="M92" s="10"/>
      <c r="N92" s="3"/>
      <c r="O92" s="3"/>
    </row>
    <row r="93" spans="1:15" ht="12.75">
      <c r="A93" s="7"/>
      <c r="B93" s="2"/>
      <c r="C93" s="7"/>
      <c r="D93" s="3"/>
      <c r="E93" s="8"/>
      <c r="F93" s="3"/>
      <c r="G93" s="3"/>
      <c r="H93" s="3"/>
      <c r="I93" s="3"/>
      <c r="J93" s="3"/>
      <c r="K93" s="3"/>
      <c r="L93" s="3"/>
      <c r="M93" s="10"/>
      <c r="N93" s="3"/>
      <c r="O93" s="3"/>
    </row>
    <row r="94" spans="1:15" ht="76.5">
      <c r="A94" s="7" t="s">
        <v>190</v>
      </c>
      <c r="B94" s="1" t="s">
        <v>191</v>
      </c>
      <c r="C94" s="7"/>
      <c r="D94" s="3"/>
      <c r="E94" s="8" t="s">
        <v>128</v>
      </c>
      <c r="F94" s="3" t="s">
        <v>17</v>
      </c>
      <c r="G94" s="3" t="s">
        <v>47</v>
      </c>
      <c r="H94" s="3">
        <v>230</v>
      </c>
      <c r="I94" s="3">
        <v>230</v>
      </c>
      <c r="J94" s="3">
        <v>143</v>
      </c>
      <c r="K94" s="3">
        <v>994.3000000000001</v>
      </c>
      <c r="L94" s="3">
        <v>1118.3</v>
      </c>
      <c r="M94" s="10">
        <v>40633</v>
      </c>
      <c r="N94" s="3" t="s">
        <v>688</v>
      </c>
      <c r="O94" s="3" t="s">
        <v>149</v>
      </c>
    </row>
    <row r="95" spans="1:15" ht="12.75">
      <c r="A95" s="7"/>
      <c r="B95" s="2"/>
      <c r="C95" s="7" t="s">
        <v>192</v>
      </c>
      <c r="D95" s="3" t="s">
        <v>193</v>
      </c>
      <c r="E95" s="8"/>
      <c r="F95" s="3"/>
      <c r="G95" s="3"/>
      <c r="H95" s="3"/>
      <c r="I95" s="3">
        <f>VLOOKUP(C95,'[1]Sheet 1'!$C:$S,17,FALSE)</f>
        <v>119</v>
      </c>
      <c r="J95" s="3"/>
      <c r="K95" s="3"/>
      <c r="L95" s="3"/>
      <c r="M95" s="10"/>
      <c r="N95" s="3"/>
      <c r="O95" s="3"/>
    </row>
    <row r="96" spans="1:15" ht="12.75">
      <c r="A96" s="7"/>
      <c r="B96" s="2"/>
      <c r="C96" s="7" t="s">
        <v>194</v>
      </c>
      <c r="D96" s="3" t="s">
        <v>195</v>
      </c>
      <c r="E96" s="8"/>
      <c r="F96" s="3"/>
      <c r="G96" s="3"/>
      <c r="H96" s="3"/>
      <c r="I96" s="3">
        <f>VLOOKUP(C96,'[1]Sheet 1'!$C:$S,17,FALSE)</f>
        <v>111</v>
      </c>
      <c r="J96" s="3"/>
      <c r="K96" s="3"/>
      <c r="L96" s="3"/>
      <c r="M96" s="10"/>
      <c r="N96" s="3"/>
      <c r="O96" s="3"/>
    </row>
    <row r="97" spans="1:15" ht="12.75">
      <c r="A97" s="7"/>
      <c r="B97" s="2"/>
      <c r="C97" s="7"/>
      <c r="D97" s="3"/>
      <c r="E97" s="8"/>
      <c r="F97" s="3"/>
      <c r="G97" s="3"/>
      <c r="H97" s="3"/>
      <c r="I97" s="3"/>
      <c r="J97" s="3"/>
      <c r="K97" s="3"/>
      <c r="L97" s="3"/>
      <c r="M97" s="10"/>
      <c r="N97" s="3"/>
      <c r="O97" s="3"/>
    </row>
    <row r="98" spans="1:15" ht="127.5">
      <c r="A98" s="7" t="s">
        <v>196</v>
      </c>
      <c r="B98" s="1" t="s">
        <v>197</v>
      </c>
      <c r="C98" s="7"/>
      <c r="D98" s="3"/>
      <c r="E98" s="8" t="s">
        <v>198</v>
      </c>
      <c r="F98" s="3" t="s">
        <v>17</v>
      </c>
      <c r="G98" s="3" t="s">
        <v>15</v>
      </c>
      <c r="H98" s="3">
        <v>33</v>
      </c>
      <c r="I98" s="3">
        <v>33</v>
      </c>
      <c r="J98" s="3">
        <v>150</v>
      </c>
      <c r="K98" s="3">
        <v>1026</v>
      </c>
      <c r="L98" s="3">
        <v>1080</v>
      </c>
      <c r="M98" s="10">
        <v>40717</v>
      </c>
      <c r="N98" s="3" t="s">
        <v>689</v>
      </c>
      <c r="O98" s="3" t="s">
        <v>33</v>
      </c>
    </row>
    <row r="99" spans="1:15" ht="12.75">
      <c r="A99" s="7"/>
      <c r="B99" s="2"/>
      <c r="C99" s="7" t="s">
        <v>199</v>
      </c>
      <c r="D99" s="3" t="s">
        <v>200</v>
      </c>
      <c r="E99" s="8"/>
      <c r="F99" s="3"/>
      <c r="G99" s="3"/>
      <c r="H99" s="3"/>
      <c r="I99" s="3">
        <f>VLOOKUP(C99,'[1]Sheet 1'!$C:$S,17,FALSE)</f>
        <v>20</v>
      </c>
      <c r="J99" s="3"/>
      <c r="K99" s="3"/>
      <c r="L99" s="3"/>
      <c r="M99" s="10"/>
      <c r="N99" s="3"/>
      <c r="O99" s="3"/>
    </row>
    <row r="100" spans="1:15" ht="12.75">
      <c r="A100" s="7"/>
      <c r="B100" s="2"/>
      <c r="C100" s="7" t="s">
        <v>201</v>
      </c>
      <c r="D100" s="3" t="s">
        <v>202</v>
      </c>
      <c r="E100" s="8"/>
      <c r="F100" s="3"/>
      <c r="G100" s="3"/>
      <c r="H100" s="3"/>
      <c r="I100" s="3">
        <f>VLOOKUP(C100,'[1]Sheet 1'!$C:$S,17,FALSE)</f>
        <v>13</v>
      </c>
      <c r="J100" s="3"/>
      <c r="K100" s="3"/>
      <c r="L100" s="3"/>
      <c r="M100" s="10"/>
      <c r="N100" s="3"/>
      <c r="O100" s="3"/>
    </row>
    <row r="101" spans="1:15" ht="12.75">
      <c r="A101" s="7"/>
      <c r="B101" s="2"/>
      <c r="C101" s="7"/>
      <c r="D101" s="3"/>
      <c r="E101" s="8"/>
      <c r="F101" s="3"/>
      <c r="G101" s="3"/>
      <c r="H101" s="3"/>
      <c r="I101" s="3"/>
      <c r="J101" s="3"/>
      <c r="K101" s="3"/>
      <c r="L101" s="3"/>
      <c r="M101" s="10"/>
      <c r="N101" s="3"/>
      <c r="O101" s="3"/>
    </row>
    <row r="102" spans="1:15" ht="12.75">
      <c r="A102" s="7" t="s">
        <v>203</v>
      </c>
      <c r="B102" s="1" t="s">
        <v>204</v>
      </c>
      <c r="C102" s="7"/>
      <c r="D102" s="3"/>
      <c r="E102" s="8" t="s">
        <v>31</v>
      </c>
      <c r="F102" s="3" t="s">
        <v>17</v>
      </c>
      <c r="G102" s="3" t="s">
        <v>47</v>
      </c>
      <c r="H102" s="3">
        <v>620</v>
      </c>
      <c r="I102" s="3">
        <v>620</v>
      </c>
      <c r="J102" s="3">
        <v>152</v>
      </c>
      <c r="K102" s="3">
        <v>1085</v>
      </c>
      <c r="L102" s="3">
        <v>1085</v>
      </c>
      <c r="M102" s="10">
        <v>40225</v>
      </c>
      <c r="N102" s="3" t="s">
        <v>205</v>
      </c>
      <c r="O102" s="3" t="s">
        <v>149</v>
      </c>
    </row>
    <row r="103" spans="1:15" ht="12.75">
      <c r="A103" s="7"/>
      <c r="B103" s="2"/>
      <c r="C103" s="7" t="s">
        <v>206</v>
      </c>
      <c r="D103" s="3" t="s">
        <v>207</v>
      </c>
      <c r="E103" s="8"/>
      <c r="F103" s="3"/>
      <c r="G103" s="3"/>
      <c r="H103" s="3"/>
      <c r="I103" s="3">
        <f>VLOOKUP(C103,'[1]Sheet 1'!$C:$S,17,FALSE)</f>
        <v>65</v>
      </c>
      <c r="J103" s="3"/>
      <c r="K103" s="3"/>
      <c r="L103" s="3"/>
      <c r="M103" s="10"/>
      <c r="N103" s="3"/>
      <c r="O103" s="3"/>
    </row>
    <row r="104" spans="1:15" ht="12.75">
      <c r="A104" s="7"/>
      <c r="B104" s="2"/>
      <c r="C104" s="7" t="s">
        <v>208</v>
      </c>
      <c r="D104" s="3" t="s">
        <v>209</v>
      </c>
      <c r="E104" s="8"/>
      <c r="F104" s="3"/>
      <c r="G104" s="3"/>
      <c r="H104" s="3"/>
      <c r="I104" s="3">
        <f>VLOOKUP(C104,'[1]Sheet 1'!$C:$S,17,FALSE)</f>
        <v>125</v>
      </c>
      <c r="J104" s="3"/>
      <c r="K104" s="3"/>
      <c r="L104" s="3"/>
      <c r="M104" s="10"/>
      <c r="N104" s="3"/>
      <c r="O104" s="3"/>
    </row>
    <row r="105" spans="1:15" ht="12.75">
      <c r="A105" s="7"/>
      <c r="B105" s="2"/>
      <c r="C105" s="7" t="s">
        <v>210</v>
      </c>
      <c r="D105" s="3" t="s">
        <v>211</v>
      </c>
      <c r="E105" s="8"/>
      <c r="F105" s="3"/>
      <c r="G105" s="3"/>
      <c r="H105" s="3"/>
      <c r="I105" s="3">
        <f>VLOOKUP(C105,'[1]Sheet 1'!$C:$S,17,FALSE)</f>
        <v>246</v>
      </c>
      <c r="J105" s="3"/>
      <c r="K105" s="3"/>
      <c r="L105" s="3"/>
      <c r="M105" s="10"/>
      <c r="N105" s="3"/>
      <c r="O105" s="3"/>
    </row>
    <row r="106" spans="1:15" ht="12.75">
      <c r="A106" s="7"/>
      <c r="B106" s="2"/>
      <c r="C106" s="7" t="s">
        <v>212</v>
      </c>
      <c r="D106" s="3" t="s">
        <v>213</v>
      </c>
      <c r="E106" s="8"/>
      <c r="F106" s="3"/>
      <c r="G106" s="3"/>
      <c r="H106" s="3"/>
      <c r="I106" s="3">
        <f>VLOOKUP(C106,'[1]Sheet 1'!$C:$S,17,FALSE)</f>
        <v>184</v>
      </c>
      <c r="J106" s="3"/>
      <c r="K106" s="3"/>
      <c r="L106" s="3"/>
      <c r="M106" s="10"/>
      <c r="N106" s="3"/>
      <c r="O106" s="3"/>
    </row>
    <row r="107" spans="1:15" ht="12.75">
      <c r="A107" s="7"/>
      <c r="B107" s="2"/>
      <c r="C107" s="7"/>
      <c r="D107" s="3"/>
      <c r="E107" s="8"/>
      <c r="F107" s="3"/>
      <c r="G107" s="3"/>
      <c r="H107" s="3"/>
      <c r="I107" s="3"/>
      <c r="J107" s="3"/>
      <c r="K107" s="3"/>
      <c r="L107" s="3"/>
      <c r="M107" s="10"/>
      <c r="N107" s="3"/>
      <c r="O107" s="3"/>
    </row>
    <row r="108" spans="1:15" ht="38.25">
      <c r="A108" s="7" t="s">
        <v>214</v>
      </c>
      <c r="B108" s="1" t="s">
        <v>215</v>
      </c>
      <c r="C108" s="7"/>
      <c r="D108" s="3"/>
      <c r="E108" s="8" t="s">
        <v>31</v>
      </c>
      <c r="F108" s="3" t="s">
        <v>17</v>
      </c>
      <c r="G108" s="3" t="s">
        <v>15</v>
      </c>
      <c r="H108" s="3">
        <v>1003</v>
      </c>
      <c r="I108" s="3">
        <v>1003</v>
      </c>
      <c r="J108" s="3">
        <v>148</v>
      </c>
      <c r="K108" s="3">
        <v>1071</v>
      </c>
      <c r="L108" s="3">
        <v>1094</v>
      </c>
      <c r="M108" s="10">
        <v>40710</v>
      </c>
      <c r="N108" s="3" t="s">
        <v>216</v>
      </c>
      <c r="O108" s="3" t="s">
        <v>149</v>
      </c>
    </row>
    <row r="109" spans="1:15" ht="12.75">
      <c r="A109" s="7"/>
      <c r="B109" s="2"/>
      <c r="C109" s="7" t="s">
        <v>217</v>
      </c>
      <c r="D109" s="3" t="s">
        <v>218</v>
      </c>
      <c r="E109" s="8"/>
      <c r="F109" s="3"/>
      <c r="G109" s="3"/>
      <c r="H109" s="3"/>
      <c r="I109" s="3">
        <f>VLOOKUP(C109,'[1]Sheet 1'!$C:$S,17,FALSE)</f>
        <v>216</v>
      </c>
      <c r="J109" s="3"/>
      <c r="K109" s="3"/>
      <c r="L109" s="3"/>
      <c r="M109" s="10"/>
      <c r="N109" s="3"/>
      <c r="O109" s="3"/>
    </row>
    <row r="110" spans="1:15" ht="12.75">
      <c r="A110" s="7"/>
      <c r="B110" s="2"/>
      <c r="C110" s="7" t="s">
        <v>219</v>
      </c>
      <c r="D110" s="3" t="s">
        <v>220</v>
      </c>
      <c r="E110" s="8"/>
      <c r="F110" s="3"/>
      <c r="G110" s="3"/>
      <c r="H110" s="3"/>
      <c r="I110" s="3">
        <f>VLOOKUP(C110,'[1]Sheet 1'!$C:$S,17,FALSE)</f>
        <v>530</v>
      </c>
      <c r="J110" s="3"/>
      <c r="K110" s="3"/>
      <c r="L110" s="3"/>
      <c r="M110" s="10"/>
      <c r="N110" s="3"/>
      <c r="O110" s="3"/>
    </row>
    <row r="111" spans="1:15" ht="12.75">
      <c r="A111" s="7"/>
      <c r="B111" s="2"/>
      <c r="C111" s="7" t="s">
        <v>221</v>
      </c>
      <c r="D111" s="3" t="s">
        <v>222</v>
      </c>
      <c r="E111" s="8"/>
      <c r="F111" s="3"/>
      <c r="G111" s="3"/>
      <c r="H111" s="3"/>
      <c r="I111" s="3">
        <f>VLOOKUP(C111,'[1]Sheet 1'!$C:$S,17,FALSE)</f>
        <v>257</v>
      </c>
      <c r="J111" s="3"/>
      <c r="K111" s="3"/>
      <c r="L111" s="3"/>
      <c r="M111" s="10"/>
      <c r="N111" s="3"/>
      <c r="O111" s="3"/>
    </row>
    <row r="112" spans="1:15" ht="12.75">
      <c r="A112" s="7"/>
      <c r="B112" s="2"/>
      <c r="C112" s="7"/>
      <c r="D112" s="3"/>
      <c r="E112" s="8"/>
      <c r="F112" s="3"/>
      <c r="G112" s="3"/>
      <c r="H112" s="3"/>
      <c r="I112" s="3"/>
      <c r="J112" s="3"/>
      <c r="K112" s="3"/>
      <c r="L112" s="3"/>
      <c r="M112" s="10"/>
      <c r="N112" s="3"/>
      <c r="O112" s="3"/>
    </row>
    <row r="113" spans="1:15" ht="25.5">
      <c r="A113" s="7" t="s">
        <v>223</v>
      </c>
      <c r="B113" s="1" t="s">
        <v>224</v>
      </c>
      <c r="C113" s="7"/>
      <c r="D113" s="3"/>
      <c r="E113" s="8" t="s">
        <v>31</v>
      </c>
      <c r="F113" s="3" t="s">
        <v>17</v>
      </c>
      <c r="G113" s="3" t="s">
        <v>15</v>
      </c>
      <c r="H113" s="3">
        <v>694</v>
      </c>
      <c r="I113" s="3">
        <v>694</v>
      </c>
      <c r="J113" s="3">
        <v>148</v>
      </c>
      <c r="K113" s="3">
        <v>1004</v>
      </c>
      <c r="L113" s="3">
        <v>1085</v>
      </c>
      <c r="M113" s="10">
        <v>40225</v>
      </c>
      <c r="N113" s="3" t="s">
        <v>225</v>
      </c>
      <c r="O113" s="3" t="s">
        <v>149</v>
      </c>
    </row>
    <row r="114" spans="1:15" ht="12.75">
      <c r="A114" s="7"/>
      <c r="B114" s="2"/>
      <c r="C114" s="7" t="s">
        <v>226</v>
      </c>
      <c r="D114" s="3" t="s">
        <v>227</v>
      </c>
      <c r="E114" s="8"/>
      <c r="F114" s="3"/>
      <c r="G114" s="3"/>
      <c r="H114" s="3"/>
      <c r="I114" s="3">
        <f>VLOOKUP(C114,'[1]Sheet 1'!$C:$S,17,FALSE)</f>
        <v>368</v>
      </c>
      <c r="J114" s="3"/>
      <c r="K114" s="3"/>
      <c r="L114" s="3"/>
      <c r="M114" s="10"/>
      <c r="N114" s="3"/>
      <c r="O114" s="3"/>
    </row>
    <row r="115" spans="1:15" ht="12.75">
      <c r="A115" s="7"/>
      <c r="B115" s="2"/>
      <c r="C115" s="7" t="s">
        <v>228</v>
      </c>
      <c r="D115" s="3" t="s">
        <v>229</v>
      </c>
      <c r="E115" s="8"/>
      <c r="F115" s="3"/>
      <c r="G115" s="3"/>
      <c r="H115" s="3"/>
      <c r="I115" s="3">
        <f>VLOOKUP(C115,'[1]Sheet 1'!$C:$S,17,FALSE)</f>
        <v>326</v>
      </c>
      <c r="J115" s="3"/>
      <c r="K115" s="3"/>
      <c r="L115" s="3"/>
      <c r="M115" s="10"/>
      <c r="N115" s="3"/>
      <c r="O115" s="3"/>
    </row>
    <row r="116" spans="1:15" ht="12.75">
      <c r="A116" s="7"/>
      <c r="B116" s="2"/>
      <c r="C116" s="7"/>
      <c r="D116" s="3"/>
      <c r="E116" s="8"/>
      <c r="F116" s="3"/>
      <c r="G116" s="3"/>
      <c r="H116" s="3"/>
      <c r="I116" s="3"/>
      <c r="J116" s="3"/>
      <c r="K116" s="3"/>
      <c r="L116" s="3"/>
      <c r="M116" s="10"/>
      <c r="N116" s="3"/>
      <c r="O116" s="3"/>
    </row>
    <row r="117" spans="1:15" ht="25.5">
      <c r="A117" s="7" t="s">
        <v>230</v>
      </c>
      <c r="B117" s="1" t="s">
        <v>231</v>
      </c>
      <c r="C117" s="7"/>
      <c r="D117" s="3"/>
      <c r="E117" s="8" t="s">
        <v>31</v>
      </c>
      <c r="F117" s="3" t="s">
        <v>17</v>
      </c>
      <c r="G117" s="3" t="s">
        <v>47</v>
      </c>
      <c r="H117" s="3">
        <v>223</v>
      </c>
      <c r="I117" s="3">
        <v>223</v>
      </c>
      <c r="J117" s="3">
        <v>150</v>
      </c>
      <c r="K117" s="3">
        <v>1100.5</v>
      </c>
      <c r="L117" s="3">
        <v>1100.5</v>
      </c>
      <c r="M117" s="10">
        <v>40653</v>
      </c>
      <c r="N117" s="3" t="s">
        <v>232</v>
      </c>
      <c r="O117" s="3" t="s">
        <v>149</v>
      </c>
    </row>
    <row r="118" spans="1:15" ht="12.75">
      <c r="A118" s="7"/>
      <c r="B118" s="2"/>
      <c r="C118" s="7" t="s">
        <v>233</v>
      </c>
      <c r="D118" s="3" t="s">
        <v>234</v>
      </c>
      <c r="E118" s="8"/>
      <c r="F118" s="3"/>
      <c r="G118" s="3"/>
      <c r="H118" s="3"/>
      <c r="I118" s="3">
        <f>VLOOKUP(C118,'[1]Sheet 1'!$C:$S,17,FALSE)</f>
        <v>93</v>
      </c>
      <c r="J118" s="3"/>
      <c r="K118" s="3"/>
      <c r="L118" s="3"/>
      <c r="M118" s="10"/>
      <c r="N118" s="3"/>
      <c r="O118" s="3"/>
    </row>
    <row r="119" spans="1:15" ht="12.75">
      <c r="A119" s="7"/>
      <c r="B119" s="2"/>
      <c r="C119" s="7" t="s">
        <v>235</v>
      </c>
      <c r="D119" s="3" t="s">
        <v>236</v>
      </c>
      <c r="E119" s="8"/>
      <c r="F119" s="3"/>
      <c r="G119" s="3"/>
      <c r="H119" s="3"/>
      <c r="I119" s="3">
        <f>VLOOKUP(C119,'[1]Sheet 1'!$C:$S,17,FALSE)</f>
        <v>130</v>
      </c>
      <c r="J119" s="3"/>
      <c r="K119" s="3"/>
      <c r="L119" s="3"/>
      <c r="M119" s="10"/>
      <c r="N119" s="3"/>
      <c r="O119" s="3"/>
    </row>
    <row r="120" spans="1:15" ht="12.75">
      <c r="A120" s="7"/>
      <c r="B120" s="2"/>
      <c r="C120" s="7"/>
      <c r="D120" s="3"/>
      <c r="E120" s="8"/>
      <c r="F120" s="3"/>
      <c r="G120" s="3"/>
      <c r="H120" s="3"/>
      <c r="I120" s="3"/>
      <c r="J120" s="3"/>
      <c r="K120" s="3"/>
      <c r="L120" s="3"/>
      <c r="M120" s="10"/>
      <c r="N120" s="3"/>
      <c r="O120" s="3"/>
    </row>
    <row r="121" spans="1:15" ht="25.5">
      <c r="A121" s="7" t="s">
        <v>237</v>
      </c>
      <c r="B121" s="1" t="s">
        <v>238</v>
      </c>
      <c r="C121" s="7"/>
      <c r="D121" s="3"/>
      <c r="E121" s="8">
        <v>1980</v>
      </c>
      <c r="F121" s="3" t="s">
        <v>17</v>
      </c>
      <c r="G121" s="3" t="s">
        <v>47</v>
      </c>
      <c r="H121" s="3">
        <v>214</v>
      </c>
      <c r="I121" s="3">
        <v>214</v>
      </c>
      <c r="J121" s="3">
        <v>157</v>
      </c>
      <c r="K121" s="3">
        <v>1140</v>
      </c>
      <c r="L121" s="3">
        <v>1140</v>
      </c>
      <c r="M121" s="10">
        <v>40681</v>
      </c>
      <c r="N121" s="3" t="s">
        <v>239</v>
      </c>
      <c r="O121" s="3" t="s">
        <v>149</v>
      </c>
    </row>
    <row r="122" spans="1:15" ht="12.75">
      <c r="A122" s="7"/>
      <c r="B122" s="2"/>
      <c r="C122" s="7" t="s">
        <v>240</v>
      </c>
      <c r="D122" s="3" t="s">
        <v>241</v>
      </c>
      <c r="E122" s="8"/>
      <c r="F122" s="3"/>
      <c r="G122" s="3"/>
      <c r="H122" s="3"/>
      <c r="I122" s="3">
        <f>VLOOKUP(C122,'[1]Sheet 1'!$C:$S,17,FALSE)</f>
        <v>95</v>
      </c>
      <c r="J122" s="3"/>
      <c r="K122" s="3"/>
      <c r="L122" s="3"/>
      <c r="M122" s="10"/>
      <c r="N122" s="3"/>
      <c r="O122" s="3"/>
    </row>
    <row r="123" spans="1:15" ht="12.75">
      <c r="A123" s="7"/>
      <c r="B123" s="2"/>
      <c r="C123" s="7" t="s">
        <v>242</v>
      </c>
      <c r="D123" s="3" t="s">
        <v>243</v>
      </c>
      <c r="E123" s="8"/>
      <c r="F123" s="3"/>
      <c r="G123" s="3"/>
      <c r="H123" s="3"/>
      <c r="I123" s="3">
        <f>VLOOKUP(C123,'[1]Sheet 1'!$C:$S,17,FALSE)</f>
        <v>65</v>
      </c>
      <c r="J123" s="3"/>
      <c r="K123" s="3"/>
      <c r="L123" s="3"/>
      <c r="M123" s="10"/>
      <c r="N123" s="3"/>
      <c r="O123" s="3"/>
    </row>
    <row r="124" spans="1:15" ht="12.75">
      <c r="A124" s="7"/>
      <c r="B124" s="2"/>
      <c r="C124" s="7" t="s">
        <v>244</v>
      </c>
      <c r="D124" s="3" t="s">
        <v>245</v>
      </c>
      <c r="E124" s="8"/>
      <c r="F124" s="3"/>
      <c r="G124" s="3"/>
      <c r="H124" s="3"/>
      <c r="I124" s="3">
        <f>VLOOKUP(C124,'[1]Sheet 1'!$C:$S,17,FALSE)</f>
        <v>54</v>
      </c>
      <c r="J124" s="3"/>
      <c r="K124" s="3"/>
      <c r="L124" s="3"/>
      <c r="M124" s="10"/>
      <c r="N124" s="3"/>
      <c r="O124" s="3"/>
    </row>
    <row r="125" spans="1:15" ht="12.75">
      <c r="A125" s="7"/>
      <c r="B125" s="2"/>
      <c r="C125" s="7"/>
      <c r="D125" s="3"/>
      <c r="E125" s="8"/>
      <c r="F125" s="3"/>
      <c r="G125" s="3"/>
      <c r="H125" s="3"/>
      <c r="I125" s="3"/>
      <c r="J125" s="3"/>
      <c r="K125" s="3"/>
      <c r="L125" s="3"/>
      <c r="M125" s="10"/>
      <c r="N125" s="3"/>
      <c r="O125" s="3"/>
    </row>
    <row r="126" spans="1:15" ht="12.75">
      <c r="A126" s="7" t="s">
        <v>246</v>
      </c>
      <c r="B126" s="1" t="s">
        <v>247</v>
      </c>
      <c r="C126" s="7"/>
      <c r="D126" s="3"/>
      <c r="E126" s="8">
        <v>2000</v>
      </c>
      <c r="F126" s="3" t="s">
        <v>17</v>
      </c>
      <c r="G126" s="3" t="s">
        <v>248</v>
      </c>
      <c r="H126" s="3">
        <v>320</v>
      </c>
      <c r="I126" s="3">
        <v>320</v>
      </c>
      <c r="J126" s="3">
        <v>149</v>
      </c>
      <c r="K126" s="3">
        <v>1110</v>
      </c>
      <c r="L126" s="3">
        <v>1118</v>
      </c>
      <c r="M126" s="10">
        <v>40703</v>
      </c>
      <c r="N126" s="3" t="s">
        <v>249</v>
      </c>
      <c r="O126" s="3" t="s">
        <v>149</v>
      </c>
    </row>
    <row r="127" spans="1:15" ht="12.75">
      <c r="A127" s="7"/>
      <c r="B127" s="2"/>
      <c r="C127" s="7" t="s">
        <v>250</v>
      </c>
      <c r="D127" s="3" t="s">
        <v>251</v>
      </c>
      <c r="E127" s="8"/>
      <c r="F127" s="3"/>
      <c r="G127" s="3"/>
      <c r="H127" s="3"/>
      <c r="I127" s="3">
        <f>VLOOKUP(C127,'[1]Sheet 1'!$C:$S,17,FALSE)</f>
        <v>80</v>
      </c>
      <c r="J127" s="3"/>
      <c r="K127" s="3"/>
      <c r="L127" s="3"/>
      <c r="M127" s="10"/>
      <c r="N127" s="3"/>
      <c r="O127" s="3"/>
    </row>
    <row r="128" spans="1:15" ht="12.75">
      <c r="A128" s="7"/>
      <c r="B128" s="2"/>
      <c r="C128" s="7" t="s">
        <v>252</v>
      </c>
      <c r="D128" s="3" t="s">
        <v>253</v>
      </c>
      <c r="E128" s="8"/>
      <c r="F128" s="3"/>
      <c r="G128" s="3"/>
      <c r="H128" s="3"/>
      <c r="I128" s="3">
        <f>VLOOKUP(C128,'[1]Sheet 1'!$C:$S,17,FALSE)</f>
        <v>100</v>
      </c>
      <c r="J128" s="3"/>
      <c r="K128" s="3"/>
      <c r="L128" s="3"/>
      <c r="M128" s="10"/>
      <c r="N128" s="3"/>
      <c r="O128" s="3"/>
    </row>
    <row r="129" spans="1:15" ht="12.75">
      <c r="A129" s="7"/>
      <c r="B129" s="2"/>
      <c r="C129" s="7" t="s">
        <v>254</v>
      </c>
      <c r="D129" s="3" t="s">
        <v>255</v>
      </c>
      <c r="E129" s="8"/>
      <c r="F129" s="3"/>
      <c r="G129" s="3"/>
      <c r="H129" s="3"/>
      <c r="I129" s="3">
        <f>VLOOKUP(C129,'[1]Sheet 1'!$C:$S,17,FALSE)</f>
        <v>140</v>
      </c>
      <c r="J129" s="3"/>
      <c r="K129" s="3"/>
      <c r="L129" s="3"/>
      <c r="M129" s="10"/>
      <c r="N129" s="3"/>
      <c r="O129" s="3"/>
    </row>
    <row r="130" spans="1:15" ht="12.75">
      <c r="A130" s="7"/>
      <c r="B130" s="2"/>
      <c r="C130" s="7"/>
      <c r="D130" s="3"/>
      <c r="E130" s="8"/>
      <c r="F130" s="3"/>
      <c r="G130" s="3"/>
      <c r="H130" s="3"/>
      <c r="I130" s="3"/>
      <c r="J130" s="3"/>
      <c r="K130" s="3"/>
      <c r="L130" s="3"/>
      <c r="M130" s="10"/>
      <c r="N130" s="3"/>
      <c r="O130" s="3"/>
    </row>
    <row r="131" spans="1:15" ht="38.25">
      <c r="A131" s="7" t="s">
        <v>256</v>
      </c>
      <c r="B131" s="1" t="s">
        <v>257</v>
      </c>
      <c r="C131" s="7"/>
      <c r="D131" s="3"/>
      <c r="E131" s="8" t="s">
        <v>46</v>
      </c>
      <c r="F131" s="3" t="s">
        <v>17</v>
      </c>
      <c r="G131" s="3" t="s">
        <v>15</v>
      </c>
      <c r="H131" s="3">
        <v>222</v>
      </c>
      <c r="I131" s="3">
        <v>222</v>
      </c>
      <c r="J131" s="3">
        <v>147</v>
      </c>
      <c r="K131" s="3">
        <v>1102.5</v>
      </c>
      <c r="L131" s="3">
        <v>1102.5</v>
      </c>
      <c r="M131" s="10">
        <v>40250</v>
      </c>
      <c r="N131" s="3" t="s">
        <v>258</v>
      </c>
      <c r="O131" s="3" t="s">
        <v>149</v>
      </c>
    </row>
    <row r="132" spans="1:15" ht="12.75">
      <c r="A132" s="7"/>
      <c r="B132" s="2"/>
      <c r="C132" s="7" t="s">
        <v>259</v>
      </c>
      <c r="D132" s="3" t="s">
        <v>260</v>
      </c>
      <c r="E132" s="8"/>
      <c r="F132" s="3"/>
      <c r="G132" s="3"/>
      <c r="H132" s="3"/>
      <c r="I132" s="3">
        <f>VLOOKUP(C132,'[1]Sheet 1'!$C:$S,17,FALSE)</f>
        <v>117</v>
      </c>
      <c r="J132" s="3"/>
      <c r="K132" s="3"/>
      <c r="L132" s="3"/>
      <c r="M132" s="10"/>
      <c r="N132" s="3"/>
      <c r="O132" s="3"/>
    </row>
    <row r="133" spans="1:15" ht="12.75">
      <c r="A133" s="7"/>
      <c r="B133" s="2"/>
      <c r="C133" s="7" t="s">
        <v>261</v>
      </c>
      <c r="D133" s="3" t="s">
        <v>262</v>
      </c>
      <c r="E133" s="8"/>
      <c r="F133" s="3"/>
      <c r="G133" s="3"/>
      <c r="H133" s="3"/>
      <c r="I133" s="3">
        <f>VLOOKUP(C133,'[1]Sheet 1'!$C:$S,17,FALSE)</f>
        <v>105</v>
      </c>
      <c r="J133" s="3"/>
      <c r="K133" s="3"/>
      <c r="L133" s="3"/>
      <c r="M133" s="10"/>
      <c r="N133" s="3"/>
      <c r="O133" s="3"/>
    </row>
    <row r="134" spans="1:15" ht="12.75">
      <c r="A134" s="7"/>
      <c r="B134" s="2"/>
      <c r="C134" s="7"/>
      <c r="D134" s="3"/>
      <c r="E134" s="8"/>
      <c r="F134" s="3"/>
      <c r="G134" s="3"/>
      <c r="H134" s="3"/>
      <c r="I134" s="3"/>
      <c r="J134" s="3"/>
      <c r="K134" s="3"/>
      <c r="L134" s="3"/>
      <c r="M134" s="10"/>
      <c r="N134" s="3"/>
      <c r="O134" s="3"/>
    </row>
    <row r="135" spans="1:15" ht="12.75">
      <c r="A135" s="7" t="s">
        <v>263</v>
      </c>
      <c r="B135" s="1" t="s">
        <v>264</v>
      </c>
      <c r="C135" s="7"/>
      <c r="D135" s="3"/>
      <c r="E135" s="8">
        <v>1980</v>
      </c>
      <c r="F135" s="3" t="s">
        <v>17</v>
      </c>
      <c r="G135" s="3" t="s">
        <v>15</v>
      </c>
      <c r="H135" s="3">
        <v>386</v>
      </c>
      <c r="I135" s="3">
        <v>386</v>
      </c>
      <c r="J135" s="3">
        <v>149</v>
      </c>
      <c r="K135" s="3">
        <v>1082</v>
      </c>
      <c r="L135" s="3">
        <v>1082</v>
      </c>
      <c r="M135" s="10">
        <v>40637</v>
      </c>
      <c r="N135" s="3" t="s">
        <v>137</v>
      </c>
      <c r="O135" s="3" t="s">
        <v>16</v>
      </c>
    </row>
    <row r="136" spans="1:15" ht="12.75">
      <c r="A136" s="7"/>
      <c r="B136" s="2"/>
      <c r="C136" s="7" t="s">
        <v>265</v>
      </c>
      <c r="D136" s="3" t="s">
        <v>266</v>
      </c>
      <c r="E136" s="8"/>
      <c r="F136" s="3"/>
      <c r="G136" s="3"/>
      <c r="H136" s="3"/>
      <c r="I136" s="3">
        <f>VLOOKUP(C136,'[1]Sheet 1'!$C:$S,17,FALSE)</f>
        <v>231</v>
      </c>
      <c r="J136" s="3"/>
      <c r="K136" s="3"/>
      <c r="L136" s="3"/>
      <c r="M136" s="10"/>
      <c r="N136" s="3"/>
      <c r="O136" s="3"/>
    </row>
    <row r="137" spans="1:15" ht="12.75">
      <c r="A137" s="7"/>
      <c r="B137" s="2"/>
      <c r="C137" s="7" t="s">
        <v>267</v>
      </c>
      <c r="D137" s="3" t="s">
        <v>268</v>
      </c>
      <c r="E137" s="8"/>
      <c r="F137" s="3"/>
      <c r="G137" s="3"/>
      <c r="H137" s="3"/>
      <c r="I137" s="3">
        <f>VLOOKUP(C137,'[1]Sheet 1'!$C:$S,17,FALSE)</f>
        <v>155</v>
      </c>
      <c r="J137" s="3"/>
      <c r="K137" s="3"/>
      <c r="L137" s="3"/>
      <c r="M137" s="10"/>
      <c r="N137" s="3"/>
      <c r="O137" s="3"/>
    </row>
    <row r="138" spans="1:15" ht="12.75">
      <c r="A138" s="7"/>
      <c r="B138" s="2"/>
      <c r="C138" s="7"/>
      <c r="D138" s="3"/>
      <c r="E138" s="8"/>
      <c r="F138" s="3"/>
      <c r="G138" s="3"/>
      <c r="H138" s="3"/>
      <c r="I138" s="3"/>
      <c r="J138" s="3"/>
      <c r="K138" s="3"/>
      <c r="L138" s="3"/>
      <c r="M138" s="10"/>
      <c r="N138" s="3"/>
      <c r="O138" s="3"/>
    </row>
    <row r="139" spans="1:15" ht="12.75">
      <c r="A139" s="7" t="s">
        <v>269</v>
      </c>
      <c r="B139" s="1" t="s">
        <v>270</v>
      </c>
      <c r="C139" s="7"/>
      <c r="D139" s="3"/>
      <c r="E139" s="8" t="s">
        <v>198</v>
      </c>
      <c r="F139" s="3" t="s">
        <v>17</v>
      </c>
      <c r="G139" s="3" t="s">
        <v>15</v>
      </c>
      <c r="H139" s="3">
        <v>429</v>
      </c>
      <c r="I139" s="3">
        <v>429</v>
      </c>
      <c r="J139" s="3">
        <v>149</v>
      </c>
      <c r="K139" s="3">
        <v>1047</v>
      </c>
      <c r="L139" s="3">
        <v>1080</v>
      </c>
      <c r="M139" s="10">
        <v>40645</v>
      </c>
      <c r="N139" s="3" t="s">
        <v>271</v>
      </c>
      <c r="O139" s="3" t="s">
        <v>92</v>
      </c>
    </row>
    <row r="140" spans="1:15" ht="12.75">
      <c r="A140" s="7"/>
      <c r="B140" s="2"/>
      <c r="C140" s="7" t="s">
        <v>272</v>
      </c>
      <c r="D140" s="3" t="s">
        <v>273</v>
      </c>
      <c r="E140" s="8"/>
      <c r="F140" s="3"/>
      <c r="G140" s="3"/>
      <c r="H140" s="3"/>
      <c r="I140" s="3">
        <f>VLOOKUP(C140,'[1]Sheet 1'!$C:$S,17,FALSE)</f>
        <v>205</v>
      </c>
      <c r="J140" s="3"/>
      <c r="K140" s="3"/>
      <c r="L140" s="3"/>
      <c r="M140" s="10"/>
      <c r="N140" s="3"/>
      <c r="O140" s="3"/>
    </row>
    <row r="141" spans="1:15" ht="12.75">
      <c r="A141" s="7"/>
      <c r="B141" s="2"/>
      <c r="C141" s="7" t="s">
        <v>274</v>
      </c>
      <c r="D141" s="3" t="s">
        <v>275</v>
      </c>
      <c r="E141" s="8"/>
      <c r="F141" s="3"/>
      <c r="G141" s="3"/>
      <c r="H141" s="3"/>
      <c r="I141" s="3">
        <f>VLOOKUP(C141,'[1]Sheet 1'!$C:$S,17,FALSE)</f>
        <v>110</v>
      </c>
      <c r="J141" s="3"/>
      <c r="K141" s="3"/>
      <c r="L141" s="3"/>
      <c r="M141" s="10"/>
      <c r="N141" s="3"/>
      <c r="O141" s="3"/>
    </row>
    <row r="142" spans="1:15" ht="12.75">
      <c r="A142" s="7"/>
      <c r="B142" s="2"/>
      <c r="C142" s="7" t="s">
        <v>276</v>
      </c>
      <c r="D142" s="3" t="s">
        <v>277</v>
      </c>
      <c r="E142" s="8"/>
      <c r="F142" s="3"/>
      <c r="G142" s="3"/>
      <c r="H142" s="3"/>
      <c r="I142" s="3">
        <f>VLOOKUP(C142,'[1]Sheet 1'!$C:$S,17,FALSE)</f>
        <v>114</v>
      </c>
      <c r="J142" s="3"/>
      <c r="K142" s="3"/>
      <c r="L142" s="3"/>
      <c r="M142" s="10"/>
      <c r="N142" s="3"/>
      <c r="O142" s="3"/>
    </row>
    <row r="143" spans="1:15" ht="12.75">
      <c r="A143" s="7"/>
      <c r="B143" s="5"/>
      <c r="C143" s="11"/>
      <c r="D143" s="6"/>
      <c r="E143" s="12"/>
      <c r="F143" s="6"/>
      <c r="G143" s="6"/>
      <c r="H143" s="6"/>
      <c r="I143" s="6"/>
      <c r="J143" s="6"/>
      <c r="K143" s="6"/>
      <c r="L143" s="6"/>
      <c r="M143" s="13"/>
      <c r="N143" s="6"/>
      <c r="O143" s="6"/>
    </row>
    <row r="144" spans="1:15" ht="12.75">
      <c r="A144" s="7" t="s">
        <v>278</v>
      </c>
      <c r="B144" s="1" t="s">
        <v>279</v>
      </c>
      <c r="C144" s="7"/>
      <c r="D144" s="3"/>
      <c r="E144" s="8" t="s">
        <v>280</v>
      </c>
      <c r="F144" s="3" t="s">
        <v>14</v>
      </c>
      <c r="G144" s="3" t="s">
        <v>15</v>
      </c>
      <c r="H144" s="3">
        <v>1325</v>
      </c>
      <c r="I144" s="3">
        <v>1210</v>
      </c>
      <c r="J144" s="3">
        <v>146</v>
      </c>
      <c r="K144" s="3">
        <v>1168</v>
      </c>
      <c r="L144" s="3">
        <v>1190</v>
      </c>
      <c r="M144" s="10">
        <v>39903</v>
      </c>
      <c r="N144" s="3" t="s">
        <v>281</v>
      </c>
      <c r="O144" s="3" t="s">
        <v>92</v>
      </c>
    </row>
    <row r="145" spans="1:15" ht="12.75">
      <c r="A145" s="7"/>
      <c r="B145" s="2"/>
      <c r="C145" s="7" t="s">
        <v>282</v>
      </c>
      <c r="D145" s="3" t="s">
        <v>283</v>
      </c>
      <c r="E145" s="8"/>
      <c r="F145" s="3"/>
      <c r="G145" s="3"/>
      <c r="H145" s="3"/>
      <c r="I145" s="3">
        <f>VLOOKUP(C145,'[1]Sheet 1'!$C:$S,17,FALSE)</f>
        <v>348</v>
      </c>
      <c r="J145" s="3"/>
      <c r="K145" s="3"/>
      <c r="L145" s="3"/>
      <c r="M145" s="10"/>
      <c r="N145" s="3"/>
      <c r="O145" s="3"/>
    </row>
    <row r="146" spans="1:15" ht="12.75">
      <c r="A146" s="7"/>
      <c r="B146" s="2"/>
      <c r="C146" s="7" t="s">
        <v>284</v>
      </c>
      <c r="D146" s="3" t="s">
        <v>285</v>
      </c>
      <c r="E146" s="8"/>
      <c r="F146" s="3"/>
      <c r="G146" s="3"/>
      <c r="H146" s="3"/>
      <c r="I146" s="3">
        <f>VLOOKUP(C146,'[1]Sheet 1'!$C:$S,17,FALSE)</f>
        <v>335</v>
      </c>
      <c r="J146" s="3"/>
      <c r="K146" s="3"/>
      <c r="L146" s="3"/>
      <c r="M146" s="10"/>
      <c r="N146" s="3"/>
      <c r="O146" s="3"/>
    </row>
    <row r="147" spans="1:15" ht="12.75">
      <c r="A147" s="7"/>
      <c r="B147" s="2"/>
      <c r="C147" s="7" t="s">
        <v>286</v>
      </c>
      <c r="D147" s="3" t="s">
        <v>287</v>
      </c>
      <c r="E147" s="8"/>
      <c r="F147" s="3"/>
      <c r="G147" s="3"/>
      <c r="H147" s="3"/>
      <c r="I147" s="3">
        <f>VLOOKUP(C147,'[1]Sheet 1'!$C:$S,17,FALSE)</f>
        <v>261</v>
      </c>
      <c r="J147" s="3"/>
      <c r="K147" s="3"/>
      <c r="L147" s="3"/>
      <c r="M147" s="10"/>
      <c r="N147" s="3"/>
      <c r="O147" s="3"/>
    </row>
    <row r="148" spans="1:15" ht="12.75">
      <c r="A148" s="7"/>
      <c r="B148" s="2"/>
      <c r="C148" s="7" t="s">
        <v>288</v>
      </c>
      <c r="D148" s="3" t="s">
        <v>289</v>
      </c>
      <c r="E148" s="8"/>
      <c r="F148" s="3"/>
      <c r="G148" s="3"/>
      <c r="H148" s="3"/>
      <c r="I148" s="3">
        <f>VLOOKUP(C148,'[1]Sheet 1'!$C:$S,17,FALSE)</f>
        <v>266</v>
      </c>
      <c r="J148" s="3"/>
      <c r="K148" s="3"/>
      <c r="L148" s="3"/>
      <c r="M148" s="10"/>
      <c r="N148" s="3"/>
      <c r="O148" s="3"/>
    </row>
    <row r="149" spans="1:15" ht="12.75">
      <c r="A149" s="7"/>
      <c r="B149" s="2"/>
      <c r="C149" s="7"/>
      <c r="D149" s="3"/>
      <c r="E149" s="8"/>
      <c r="F149" s="3"/>
      <c r="G149" s="3"/>
      <c r="H149" s="3"/>
      <c r="I149" s="3"/>
      <c r="J149" s="3"/>
      <c r="K149" s="3"/>
      <c r="L149" s="3"/>
      <c r="M149" s="10"/>
      <c r="N149" s="3"/>
      <c r="O149" s="3"/>
    </row>
    <row r="150" spans="1:15" ht="38.25">
      <c r="A150" s="7" t="s">
        <v>290</v>
      </c>
      <c r="B150" s="1" t="s">
        <v>291</v>
      </c>
      <c r="C150" s="7"/>
      <c r="D150" s="3"/>
      <c r="E150" s="8" t="s">
        <v>292</v>
      </c>
      <c r="F150" s="3" t="s">
        <v>17</v>
      </c>
      <c r="G150" s="3" t="s">
        <v>47</v>
      </c>
      <c r="H150" s="3">
        <v>96</v>
      </c>
      <c r="I150" s="3">
        <v>96</v>
      </c>
      <c r="J150" s="3">
        <v>144</v>
      </c>
      <c r="K150" s="3">
        <v>1008</v>
      </c>
      <c r="L150" s="3">
        <v>1080</v>
      </c>
      <c r="M150" s="10">
        <v>40626</v>
      </c>
      <c r="N150" s="3" t="s">
        <v>293</v>
      </c>
      <c r="O150" s="3" t="s">
        <v>294</v>
      </c>
    </row>
    <row r="151" spans="1:15" ht="12.75">
      <c r="A151" s="7"/>
      <c r="B151" s="2"/>
      <c r="C151" s="7" t="s">
        <v>295</v>
      </c>
      <c r="D151" s="3" t="s">
        <v>296</v>
      </c>
      <c r="E151" s="8"/>
      <c r="F151" s="3"/>
      <c r="G151" s="3"/>
      <c r="H151" s="3"/>
      <c r="I151" s="3">
        <f>VLOOKUP(C151,'[1]Sheet 1'!$C:$S,17,FALSE)</f>
        <v>96</v>
      </c>
      <c r="J151" s="3"/>
      <c r="K151" s="3"/>
      <c r="L151" s="3"/>
      <c r="M151" s="10"/>
      <c r="N151" s="3"/>
      <c r="O151" s="3"/>
    </row>
    <row r="152" spans="1:15" ht="12.75">
      <c r="A152" s="7"/>
      <c r="B152" s="2"/>
      <c r="C152" s="7"/>
      <c r="D152" s="3"/>
      <c r="E152" s="8"/>
      <c r="F152" s="3"/>
      <c r="G152" s="3"/>
      <c r="H152" s="3"/>
      <c r="I152" s="3"/>
      <c r="J152" s="3"/>
      <c r="K152" s="3"/>
      <c r="L152" s="3"/>
      <c r="M152" s="10"/>
      <c r="N152" s="3"/>
      <c r="O152" s="3"/>
    </row>
    <row r="153" spans="1:15" ht="12.75">
      <c r="A153" s="7" t="s">
        <v>297</v>
      </c>
      <c r="B153" s="1" t="s">
        <v>298</v>
      </c>
      <c r="C153" s="7"/>
      <c r="D153" s="3"/>
      <c r="E153" s="8">
        <v>1983</v>
      </c>
      <c r="F153" s="3" t="s">
        <v>17</v>
      </c>
      <c r="G153" s="3" t="s">
        <v>15</v>
      </c>
      <c r="H153" s="3">
        <v>557</v>
      </c>
      <c r="I153" s="3">
        <v>557</v>
      </c>
      <c r="J153" s="3">
        <v>154</v>
      </c>
      <c r="K153" s="3">
        <v>1104</v>
      </c>
      <c r="L153" s="3">
        <v>1109</v>
      </c>
      <c r="M153" s="10">
        <v>40659</v>
      </c>
      <c r="N153" s="3" t="s">
        <v>299</v>
      </c>
      <c r="O153" s="3" t="s">
        <v>49</v>
      </c>
    </row>
    <row r="154" spans="1:15" ht="12.75">
      <c r="A154" s="7"/>
      <c r="B154" s="2"/>
      <c r="C154" s="7" t="s">
        <v>300</v>
      </c>
      <c r="D154" s="3" t="s">
        <v>268</v>
      </c>
      <c r="E154" s="8"/>
      <c r="F154" s="3"/>
      <c r="G154" s="3"/>
      <c r="H154" s="3"/>
      <c r="I154" s="3">
        <f>VLOOKUP(C154,'[1]Sheet 1'!$C:$S,17,FALSE)</f>
        <v>86</v>
      </c>
      <c r="J154" s="3"/>
      <c r="K154" s="3"/>
      <c r="L154" s="3"/>
      <c r="M154" s="10"/>
      <c r="N154" s="3"/>
      <c r="O154" s="3"/>
    </row>
    <row r="155" spans="1:15" ht="25.5">
      <c r="A155" s="7"/>
      <c r="B155" s="2"/>
      <c r="C155" s="7" t="s">
        <v>301</v>
      </c>
      <c r="D155" s="3" t="s">
        <v>302</v>
      </c>
      <c r="E155" s="8"/>
      <c r="F155" s="3"/>
      <c r="G155" s="3"/>
      <c r="H155" s="3"/>
      <c r="I155" s="3">
        <f>VLOOKUP(C155,'[1]Sheet 1'!$C:$S,17,FALSE)</f>
        <v>14</v>
      </c>
      <c r="J155" s="3"/>
      <c r="K155" s="3"/>
      <c r="L155" s="3"/>
      <c r="M155" s="10"/>
      <c r="N155" s="3"/>
      <c r="O155" s="3"/>
    </row>
    <row r="156" spans="1:15" ht="12.75">
      <c r="A156" s="7"/>
      <c r="B156" s="2"/>
      <c r="C156" s="7" t="s">
        <v>303</v>
      </c>
      <c r="D156" s="3" t="s">
        <v>304</v>
      </c>
      <c r="E156" s="8"/>
      <c r="F156" s="3"/>
      <c r="G156" s="3"/>
      <c r="H156" s="3"/>
      <c r="I156" s="3">
        <f>VLOOKUP(C156,'[1]Sheet 1'!$C:$S,17,FALSE)</f>
        <v>146</v>
      </c>
      <c r="J156" s="3"/>
      <c r="K156" s="3"/>
      <c r="L156" s="3"/>
      <c r="M156" s="10"/>
      <c r="N156" s="3"/>
      <c r="O156" s="3"/>
    </row>
    <row r="157" spans="1:15" ht="12.75">
      <c r="A157" s="7"/>
      <c r="B157" s="2"/>
      <c r="C157" s="7" t="s">
        <v>305</v>
      </c>
      <c r="D157" s="3" t="s">
        <v>306</v>
      </c>
      <c r="E157" s="8"/>
      <c r="F157" s="3"/>
      <c r="G157" s="3"/>
      <c r="H157" s="3"/>
      <c r="I157" s="3">
        <f>VLOOKUP(C157,'[1]Sheet 1'!$C:$S,17,FALSE)</f>
        <v>329</v>
      </c>
      <c r="J157" s="3"/>
      <c r="K157" s="3"/>
      <c r="L157" s="3"/>
      <c r="M157" s="10"/>
      <c r="N157" s="3"/>
      <c r="O157" s="3"/>
    </row>
    <row r="158" spans="1:15" ht="12.75">
      <c r="A158" s="7"/>
      <c r="B158" s="2"/>
      <c r="C158" s="7"/>
      <c r="D158" s="3"/>
      <c r="E158" s="8"/>
      <c r="F158" s="3"/>
      <c r="G158" s="3"/>
      <c r="H158" s="3"/>
      <c r="I158" s="3"/>
      <c r="J158" s="3"/>
      <c r="K158" s="3"/>
      <c r="L158" s="3"/>
      <c r="M158" s="10"/>
      <c r="N158" s="3"/>
      <c r="O158" s="3"/>
    </row>
    <row r="159" spans="1:15" ht="12.75">
      <c r="A159" s="7" t="s">
        <v>307</v>
      </c>
      <c r="B159" s="1" t="s">
        <v>308</v>
      </c>
      <c r="C159" s="7"/>
      <c r="D159" s="3"/>
      <c r="E159" s="8" t="s">
        <v>147</v>
      </c>
      <c r="F159" s="3" t="s">
        <v>17</v>
      </c>
      <c r="G159" s="3" t="s">
        <v>15</v>
      </c>
      <c r="H159" s="3">
        <v>223</v>
      </c>
      <c r="I159" s="3">
        <v>223</v>
      </c>
      <c r="J159" s="3">
        <v>146</v>
      </c>
      <c r="K159" s="3">
        <v>1107</v>
      </c>
      <c r="L159" s="3">
        <v>1107</v>
      </c>
      <c r="M159" s="10">
        <v>40616</v>
      </c>
      <c r="N159" s="3" t="s">
        <v>309</v>
      </c>
      <c r="O159" s="3" t="s">
        <v>49</v>
      </c>
    </row>
    <row r="160" spans="1:15" ht="12.75">
      <c r="A160" s="7"/>
      <c r="B160" s="2"/>
      <c r="C160" s="7" t="s">
        <v>310</v>
      </c>
      <c r="D160" s="3" t="s">
        <v>311</v>
      </c>
      <c r="E160" s="8"/>
      <c r="F160" s="3"/>
      <c r="G160" s="3"/>
      <c r="H160" s="3"/>
      <c r="I160" s="3">
        <f>VLOOKUP(C160,'[1]Sheet 1'!$C:$S,17,FALSE)</f>
        <v>103</v>
      </c>
      <c r="J160" s="3"/>
      <c r="K160" s="3"/>
      <c r="L160" s="3"/>
      <c r="M160" s="10"/>
      <c r="N160" s="3"/>
      <c r="O160" s="3"/>
    </row>
    <row r="161" spans="1:15" ht="12.75">
      <c r="A161" s="7"/>
      <c r="B161" s="2"/>
      <c r="C161" s="7" t="s">
        <v>312</v>
      </c>
      <c r="D161" s="3" t="s">
        <v>313</v>
      </c>
      <c r="E161" s="8"/>
      <c r="F161" s="3"/>
      <c r="G161" s="3"/>
      <c r="H161" s="3"/>
      <c r="I161" s="3">
        <f>VLOOKUP(C161,'[1]Sheet 1'!$C:$S,17,FALSE)</f>
        <v>120</v>
      </c>
      <c r="J161" s="3"/>
      <c r="K161" s="3"/>
      <c r="L161" s="3"/>
      <c r="M161" s="10"/>
      <c r="N161" s="3"/>
      <c r="O161" s="3"/>
    </row>
    <row r="162" spans="1:15" ht="12.75">
      <c r="A162" s="7"/>
      <c r="B162" s="2"/>
      <c r="C162" s="7"/>
      <c r="D162" s="3"/>
      <c r="E162" s="8"/>
      <c r="F162" s="3"/>
      <c r="G162" s="3"/>
      <c r="H162" s="3"/>
      <c r="I162" s="3"/>
      <c r="J162" s="3"/>
      <c r="K162" s="3"/>
      <c r="L162" s="3"/>
      <c r="M162" s="10"/>
      <c r="N162" s="3"/>
      <c r="O162" s="3"/>
    </row>
    <row r="163" spans="1:15" ht="25.5">
      <c r="A163" s="7" t="s">
        <v>314</v>
      </c>
      <c r="B163" s="1" t="s">
        <v>315</v>
      </c>
      <c r="C163" s="7"/>
      <c r="D163" s="3"/>
      <c r="E163" s="8" t="s">
        <v>31</v>
      </c>
      <c r="F163" s="3" t="s">
        <v>17</v>
      </c>
      <c r="G163" s="3" t="s">
        <v>15</v>
      </c>
      <c r="H163" s="3">
        <v>211</v>
      </c>
      <c r="I163" s="3">
        <v>211</v>
      </c>
      <c r="J163" s="3">
        <v>148</v>
      </c>
      <c r="K163" s="3">
        <v>1085</v>
      </c>
      <c r="L163" s="3">
        <v>1085</v>
      </c>
      <c r="M163" s="10">
        <v>40644</v>
      </c>
      <c r="N163" s="3" t="s">
        <v>316</v>
      </c>
      <c r="O163" s="3" t="s">
        <v>92</v>
      </c>
    </row>
    <row r="164" spans="1:15" ht="12.75">
      <c r="A164" s="7"/>
      <c r="B164" s="2"/>
      <c r="C164" s="7" t="s">
        <v>317</v>
      </c>
      <c r="D164" s="3" t="s">
        <v>318</v>
      </c>
      <c r="E164" s="8"/>
      <c r="F164" s="3"/>
      <c r="G164" s="3"/>
      <c r="H164" s="3"/>
      <c r="I164" s="3">
        <f>VLOOKUP(C164,'[1]Sheet 1'!$C:$S,17,FALSE)</f>
        <v>99</v>
      </c>
      <c r="J164" s="3"/>
      <c r="K164" s="3"/>
      <c r="L164" s="3"/>
      <c r="M164" s="10"/>
      <c r="N164" s="3"/>
      <c r="O164" s="3"/>
    </row>
    <row r="165" spans="1:15" ht="12.75">
      <c r="A165" s="7"/>
      <c r="B165" s="2"/>
      <c r="C165" s="7" t="s">
        <v>319</v>
      </c>
      <c r="D165" s="3" t="s">
        <v>320</v>
      </c>
      <c r="E165" s="8"/>
      <c r="F165" s="3"/>
      <c r="G165" s="3"/>
      <c r="H165" s="3"/>
      <c r="I165" s="3">
        <f>VLOOKUP(C165,'[1]Sheet 1'!$C:$S,17,FALSE)</f>
        <v>112</v>
      </c>
      <c r="J165" s="3"/>
      <c r="K165" s="3"/>
      <c r="L165" s="3"/>
      <c r="M165" s="10"/>
      <c r="N165" s="3"/>
      <c r="O165" s="3"/>
    </row>
    <row r="166" spans="1:15" ht="12.75">
      <c r="A166" s="7"/>
      <c r="B166" s="2"/>
      <c r="C166" s="7"/>
      <c r="D166" s="3"/>
      <c r="E166" s="8"/>
      <c r="F166" s="3"/>
      <c r="G166" s="3"/>
      <c r="H166" s="3"/>
      <c r="I166" s="3"/>
      <c r="J166" s="3"/>
      <c r="K166" s="3"/>
      <c r="L166" s="3"/>
      <c r="M166" s="10"/>
      <c r="N166" s="3"/>
      <c r="O166" s="3"/>
    </row>
    <row r="167" spans="1:15" ht="51">
      <c r="A167" s="7" t="s">
        <v>321</v>
      </c>
      <c r="B167" s="1" t="s">
        <v>322</v>
      </c>
      <c r="C167" s="7"/>
      <c r="D167" s="3"/>
      <c r="E167" s="8" t="s">
        <v>31</v>
      </c>
      <c r="F167" s="3" t="s">
        <v>14</v>
      </c>
      <c r="G167" s="3" t="s">
        <v>15</v>
      </c>
      <c r="H167" s="3">
        <v>85979</v>
      </c>
      <c r="I167" s="3">
        <v>239</v>
      </c>
      <c r="J167" s="3">
        <v>148</v>
      </c>
      <c r="K167" s="3"/>
      <c r="L167" s="3">
        <v>1794.5</v>
      </c>
      <c r="M167" s="3"/>
      <c r="N167" s="3" t="s">
        <v>323</v>
      </c>
      <c r="O167" s="3" t="s">
        <v>16</v>
      </c>
    </row>
    <row r="168" spans="1:15" ht="12.75">
      <c r="A168" s="7"/>
      <c r="B168" s="2"/>
      <c r="C168" s="7" t="s">
        <v>324</v>
      </c>
      <c r="D168" s="3" t="s">
        <v>43</v>
      </c>
      <c r="E168" s="8"/>
      <c r="F168" s="3"/>
      <c r="G168" s="3"/>
      <c r="H168" s="3"/>
      <c r="I168" s="3">
        <f>VLOOKUP(C168,'[1]Sheet 1'!$C:$S,17,FALSE)</f>
        <v>239</v>
      </c>
      <c r="J168" s="3"/>
      <c r="K168" s="3"/>
      <c r="L168" s="3"/>
      <c r="M168" s="3"/>
      <c r="N168" s="3"/>
      <c r="O168" s="3"/>
    </row>
    <row r="169" spans="1:15" ht="12.75">
      <c r="A169" s="7"/>
      <c r="B169" s="2"/>
      <c r="C169" s="7"/>
      <c r="D169" s="3"/>
      <c r="E169" s="8"/>
      <c r="F169" s="3"/>
      <c r="G169" s="3"/>
      <c r="H169" s="3"/>
      <c r="I169" s="3"/>
      <c r="J169" s="3"/>
      <c r="K169" s="3"/>
      <c r="L169" s="3"/>
      <c r="M169" s="3"/>
      <c r="N169" s="3"/>
      <c r="O169" s="3"/>
    </row>
    <row r="170" spans="1:15" ht="12.75">
      <c r="A170" s="7" t="s">
        <v>325</v>
      </c>
      <c r="B170" s="1" t="s">
        <v>326</v>
      </c>
      <c r="C170" s="7"/>
      <c r="D170" s="3"/>
      <c r="E170" s="8" t="s">
        <v>83</v>
      </c>
      <c r="F170" s="3" t="s">
        <v>17</v>
      </c>
      <c r="G170" s="3" t="s">
        <v>15</v>
      </c>
      <c r="H170" s="3">
        <v>187</v>
      </c>
      <c r="I170" s="3">
        <v>187</v>
      </c>
      <c r="J170" s="3">
        <v>146</v>
      </c>
      <c r="K170" s="3">
        <v>1152</v>
      </c>
      <c r="L170" s="3">
        <v>1152</v>
      </c>
      <c r="M170" s="10">
        <v>40686</v>
      </c>
      <c r="N170" s="3" t="s">
        <v>84</v>
      </c>
      <c r="O170" s="3" t="s">
        <v>49</v>
      </c>
    </row>
    <row r="171" spans="1:15" ht="12.75">
      <c r="A171" s="7"/>
      <c r="B171" s="2"/>
      <c r="C171" s="7" t="s">
        <v>327</v>
      </c>
      <c r="D171" s="3" t="s">
        <v>328</v>
      </c>
      <c r="E171" s="8"/>
      <c r="F171" s="3"/>
      <c r="G171" s="3"/>
      <c r="H171" s="3"/>
      <c r="I171" s="3">
        <f>VLOOKUP(C171,'[1]Sheet 1'!$C:$S,17,FALSE)</f>
        <v>36</v>
      </c>
      <c r="J171" s="3"/>
      <c r="K171" s="3"/>
      <c r="L171" s="3"/>
      <c r="M171" s="10"/>
      <c r="N171" s="3"/>
      <c r="O171" s="3"/>
    </row>
    <row r="172" spans="1:15" ht="12.75">
      <c r="A172" s="7"/>
      <c r="B172" s="2"/>
      <c r="C172" s="7" t="s">
        <v>329</v>
      </c>
      <c r="D172" s="3" t="s">
        <v>330</v>
      </c>
      <c r="E172" s="8"/>
      <c r="F172" s="3"/>
      <c r="G172" s="3"/>
      <c r="H172" s="3"/>
      <c r="I172" s="3">
        <f>VLOOKUP(C172,'[1]Sheet 1'!$C:$S,17,FALSE)</f>
        <v>93</v>
      </c>
      <c r="J172" s="3"/>
      <c r="K172" s="3"/>
      <c r="L172" s="3"/>
      <c r="M172" s="10"/>
      <c r="N172" s="3"/>
      <c r="O172" s="3"/>
    </row>
    <row r="173" spans="1:15" ht="12.75">
      <c r="A173" s="7"/>
      <c r="B173" s="2"/>
      <c r="C173" s="7" t="s">
        <v>331</v>
      </c>
      <c r="D173" s="3" t="s">
        <v>332</v>
      </c>
      <c r="E173" s="8"/>
      <c r="F173" s="3"/>
      <c r="G173" s="3"/>
      <c r="H173" s="3"/>
      <c r="I173" s="3">
        <f>VLOOKUP(C173,'[1]Sheet 1'!$C:$S,17,FALSE)</f>
        <v>58</v>
      </c>
      <c r="J173" s="3"/>
      <c r="K173" s="3"/>
      <c r="L173" s="3"/>
      <c r="M173" s="10"/>
      <c r="N173" s="3"/>
      <c r="O173" s="3"/>
    </row>
    <row r="174" spans="1:15" ht="12.75">
      <c r="A174" s="7"/>
      <c r="B174" s="2"/>
      <c r="C174" s="7"/>
      <c r="D174" s="3"/>
      <c r="E174" s="8"/>
      <c r="F174" s="3"/>
      <c r="G174" s="3"/>
      <c r="H174" s="3"/>
      <c r="I174" s="3"/>
      <c r="J174" s="3"/>
      <c r="K174" s="3"/>
      <c r="L174" s="3"/>
      <c r="M174" s="10"/>
      <c r="N174" s="3"/>
      <c r="O174" s="3"/>
    </row>
    <row r="175" spans="1:15" ht="12.75">
      <c r="A175" s="7" t="s">
        <v>333</v>
      </c>
      <c r="B175" s="1" t="s">
        <v>334</v>
      </c>
      <c r="C175" s="7"/>
      <c r="D175" s="3"/>
      <c r="E175" s="8" t="s">
        <v>22</v>
      </c>
      <c r="F175" s="3" t="s">
        <v>17</v>
      </c>
      <c r="G175" s="3" t="s">
        <v>15</v>
      </c>
      <c r="H175" s="3">
        <v>85</v>
      </c>
      <c r="I175" s="3">
        <v>85</v>
      </c>
      <c r="J175" s="3">
        <v>146</v>
      </c>
      <c r="K175" s="3">
        <v>1063</v>
      </c>
      <c r="L175" s="3">
        <v>1085</v>
      </c>
      <c r="M175" s="10">
        <v>40612</v>
      </c>
      <c r="N175" s="3" t="s">
        <v>335</v>
      </c>
      <c r="O175" s="3" t="s">
        <v>49</v>
      </c>
    </row>
    <row r="176" spans="1:15" ht="12.75">
      <c r="A176" s="7"/>
      <c r="B176" s="2"/>
      <c r="C176" s="7" t="s">
        <v>336</v>
      </c>
      <c r="D176" s="3" t="s">
        <v>337</v>
      </c>
      <c r="E176" s="8"/>
      <c r="F176" s="3"/>
      <c r="G176" s="3"/>
      <c r="H176" s="3"/>
      <c r="I176" s="3">
        <f>VLOOKUP(C176,'[1]Sheet 1'!$C:$S,17,FALSE)</f>
        <v>52</v>
      </c>
      <c r="J176" s="3"/>
      <c r="K176" s="3"/>
      <c r="L176" s="3"/>
      <c r="M176" s="10"/>
      <c r="N176" s="3"/>
      <c r="O176" s="3"/>
    </row>
    <row r="177" spans="1:15" ht="12.75">
      <c r="A177" s="7"/>
      <c r="B177" s="2"/>
      <c r="C177" s="7" t="s">
        <v>338</v>
      </c>
      <c r="D177" s="3" t="s">
        <v>339</v>
      </c>
      <c r="E177" s="8"/>
      <c r="F177" s="3"/>
      <c r="G177" s="3"/>
      <c r="H177" s="3"/>
      <c r="I177" s="3">
        <f>VLOOKUP(C177,'[1]Sheet 1'!$C:$S,17,FALSE)</f>
        <v>33</v>
      </c>
      <c r="J177" s="3"/>
      <c r="K177" s="3"/>
      <c r="L177" s="3"/>
      <c r="M177" s="10"/>
      <c r="N177" s="3"/>
      <c r="O177" s="3"/>
    </row>
    <row r="178" spans="1:15" ht="12.75">
      <c r="A178" s="7"/>
      <c r="B178" s="2"/>
      <c r="C178" s="7"/>
      <c r="D178" s="3"/>
      <c r="E178" s="8"/>
      <c r="F178" s="3"/>
      <c r="G178" s="3"/>
      <c r="H178" s="3"/>
      <c r="I178" s="3"/>
      <c r="J178" s="3"/>
      <c r="K178" s="3"/>
      <c r="L178" s="3"/>
      <c r="M178" s="10"/>
      <c r="N178" s="3"/>
      <c r="O178" s="3"/>
    </row>
    <row r="179" spans="1:15" ht="12.75">
      <c r="A179" s="7" t="s">
        <v>340</v>
      </c>
      <c r="B179" s="1" t="s">
        <v>341</v>
      </c>
      <c r="C179" s="7"/>
      <c r="D179" s="3"/>
      <c r="E179" s="8" t="s">
        <v>342</v>
      </c>
      <c r="F179" s="3" t="s">
        <v>17</v>
      </c>
      <c r="G179" s="3" t="s">
        <v>47</v>
      </c>
      <c r="H179" s="3">
        <v>107</v>
      </c>
      <c r="I179" s="3">
        <v>107</v>
      </c>
      <c r="J179" s="3">
        <v>148</v>
      </c>
      <c r="K179" s="3">
        <v>1069</v>
      </c>
      <c r="L179" s="3">
        <v>1085</v>
      </c>
      <c r="M179" s="10">
        <v>40619</v>
      </c>
      <c r="N179" s="3" t="s">
        <v>343</v>
      </c>
      <c r="O179" s="3" t="s">
        <v>33</v>
      </c>
    </row>
    <row r="180" spans="1:15" ht="12.75">
      <c r="A180" s="7"/>
      <c r="B180" s="2"/>
      <c r="C180" s="7" t="s">
        <v>344</v>
      </c>
      <c r="D180" s="3" t="s">
        <v>345</v>
      </c>
      <c r="E180" s="8"/>
      <c r="F180" s="3"/>
      <c r="G180" s="3"/>
      <c r="H180" s="3"/>
      <c r="I180" s="3">
        <f>VLOOKUP(C180,'[1]Sheet 1'!$C:$S,17,FALSE)</f>
        <v>56</v>
      </c>
      <c r="J180" s="3"/>
      <c r="K180" s="3"/>
      <c r="L180" s="3"/>
      <c r="M180" s="10"/>
      <c r="N180" s="3"/>
      <c r="O180" s="3"/>
    </row>
    <row r="181" spans="1:15" ht="12.75">
      <c r="A181" s="7"/>
      <c r="B181" s="2"/>
      <c r="C181" s="7" t="s">
        <v>346</v>
      </c>
      <c r="D181" s="3" t="s">
        <v>347</v>
      </c>
      <c r="E181" s="8"/>
      <c r="F181" s="3"/>
      <c r="G181" s="3"/>
      <c r="H181" s="3"/>
      <c r="I181" s="3">
        <f>VLOOKUP(C181,'[1]Sheet 1'!$C:$S,17,FALSE)</f>
        <v>51</v>
      </c>
      <c r="J181" s="3"/>
      <c r="K181" s="3"/>
      <c r="L181" s="3"/>
      <c r="M181" s="10"/>
      <c r="N181" s="3"/>
      <c r="O181" s="3"/>
    </row>
    <row r="182" spans="1:15" ht="12.75">
      <c r="A182" s="7"/>
      <c r="B182" s="2"/>
      <c r="C182" s="7"/>
      <c r="D182" s="3"/>
      <c r="E182" s="8"/>
      <c r="F182" s="3"/>
      <c r="G182" s="3"/>
      <c r="H182" s="3"/>
      <c r="I182" s="3"/>
      <c r="J182" s="3"/>
      <c r="K182" s="3"/>
      <c r="L182" s="3"/>
      <c r="M182" s="10"/>
      <c r="N182" s="3"/>
      <c r="O182" s="3"/>
    </row>
    <row r="183" spans="1:15" ht="89.25">
      <c r="A183" s="7" t="s">
        <v>348</v>
      </c>
      <c r="B183" s="1" t="s">
        <v>349</v>
      </c>
      <c r="C183" s="7"/>
      <c r="D183" s="3"/>
      <c r="E183" s="8" t="s">
        <v>31</v>
      </c>
      <c r="F183" s="3" t="s">
        <v>17</v>
      </c>
      <c r="G183" s="3" t="s">
        <v>15</v>
      </c>
      <c r="H183" s="3">
        <v>1352</v>
      </c>
      <c r="I183" s="3">
        <v>1352</v>
      </c>
      <c r="J183" s="3">
        <v>150</v>
      </c>
      <c r="K183" s="3">
        <v>1049</v>
      </c>
      <c r="L183" s="3">
        <v>1109</v>
      </c>
      <c r="M183" s="10">
        <v>40631</v>
      </c>
      <c r="N183" s="3" t="s">
        <v>690</v>
      </c>
      <c r="O183" s="3" t="s">
        <v>49</v>
      </c>
    </row>
    <row r="184" spans="1:15" ht="12.75">
      <c r="A184" s="7"/>
      <c r="B184" s="2"/>
      <c r="C184" s="7" t="s">
        <v>350</v>
      </c>
      <c r="D184" s="3" t="s">
        <v>351</v>
      </c>
      <c r="E184" s="8"/>
      <c r="F184" s="3"/>
      <c r="G184" s="3"/>
      <c r="H184" s="3"/>
      <c r="I184" s="3">
        <f>VLOOKUP(C184,'[1]Sheet 1'!$C:$S,17,FALSE)</f>
        <v>444</v>
      </c>
      <c r="J184" s="3"/>
      <c r="K184" s="3"/>
      <c r="L184" s="3"/>
      <c r="M184" s="10"/>
      <c r="N184" s="3"/>
      <c r="O184" s="3"/>
    </row>
    <row r="185" spans="1:15" ht="12.75">
      <c r="A185" s="7"/>
      <c r="B185" s="2"/>
      <c r="C185" s="7" t="s">
        <v>352</v>
      </c>
      <c r="D185" s="3" t="s">
        <v>353</v>
      </c>
      <c r="E185" s="8"/>
      <c r="F185" s="3"/>
      <c r="G185" s="3"/>
      <c r="H185" s="3"/>
      <c r="I185" s="3">
        <f>VLOOKUP(C185,'[1]Sheet 1'!$C:$S,17,FALSE)</f>
        <v>279</v>
      </c>
      <c r="J185" s="3"/>
      <c r="K185" s="3"/>
      <c r="L185" s="3"/>
      <c r="M185" s="10"/>
      <c r="N185" s="3"/>
      <c r="O185" s="3"/>
    </row>
    <row r="186" spans="1:15" ht="12.75">
      <c r="A186" s="7"/>
      <c r="B186" s="2"/>
      <c r="C186" s="7" t="s">
        <v>354</v>
      </c>
      <c r="D186" s="3" t="s">
        <v>355</v>
      </c>
      <c r="E186" s="8"/>
      <c r="F186" s="3"/>
      <c r="G186" s="3"/>
      <c r="H186" s="3"/>
      <c r="I186" s="3">
        <f>VLOOKUP(C186,'[1]Sheet 1'!$C:$S,17,FALSE)</f>
        <v>224</v>
      </c>
      <c r="J186" s="3"/>
      <c r="K186" s="3"/>
      <c r="L186" s="3"/>
      <c r="M186" s="10"/>
      <c r="N186" s="3"/>
      <c r="O186" s="3"/>
    </row>
    <row r="187" spans="1:15" ht="12.75">
      <c r="A187" s="7"/>
      <c r="B187" s="2"/>
      <c r="C187" s="7" t="s">
        <v>356</v>
      </c>
      <c r="D187" s="3" t="s">
        <v>357</v>
      </c>
      <c r="E187" s="8"/>
      <c r="F187" s="3"/>
      <c r="G187" s="3"/>
      <c r="H187" s="3"/>
      <c r="I187" s="3">
        <f>VLOOKUP(C187,'[1]Sheet 1'!$C:$S,17,FALSE)</f>
        <v>405</v>
      </c>
      <c r="J187" s="3"/>
      <c r="K187" s="3"/>
      <c r="L187" s="3"/>
      <c r="M187" s="10"/>
      <c r="N187" s="3"/>
      <c r="O187" s="3"/>
    </row>
    <row r="188" spans="1:15" ht="12.75">
      <c r="A188" s="7"/>
      <c r="B188" s="2"/>
      <c r="C188" s="7"/>
      <c r="D188" s="3"/>
      <c r="E188" s="8"/>
      <c r="F188" s="3"/>
      <c r="G188" s="3"/>
      <c r="H188" s="3"/>
      <c r="I188" s="3"/>
      <c r="J188" s="3"/>
      <c r="K188" s="3"/>
      <c r="L188" s="3"/>
      <c r="M188" s="10"/>
      <c r="N188" s="3"/>
      <c r="O188" s="3"/>
    </row>
    <row r="189" spans="1:15" ht="12.75">
      <c r="A189" s="7" t="s">
        <v>358</v>
      </c>
      <c r="B189" s="1" t="s">
        <v>359</v>
      </c>
      <c r="C189" s="7"/>
      <c r="D189" s="3"/>
      <c r="E189" s="8" t="s">
        <v>280</v>
      </c>
      <c r="F189" s="3" t="s">
        <v>17</v>
      </c>
      <c r="G189" s="3" t="s">
        <v>15</v>
      </c>
      <c r="H189" s="3">
        <v>221</v>
      </c>
      <c r="I189" s="3">
        <v>221</v>
      </c>
      <c r="J189" s="3">
        <v>143</v>
      </c>
      <c r="K189" s="3">
        <v>1144</v>
      </c>
      <c r="L189" s="3">
        <v>1144</v>
      </c>
      <c r="M189" s="10">
        <v>40680</v>
      </c>
      <c r="N189" s="3" t="s">
        <v>360</v>
      </c>
      <c r="O189" s="3" t="s">
        <v>49</v>
      </c>
    </row>
    <row r="190" spans="1:15" ht="12.75">
      <c r="A190" s="7"/>
      <c r="B190" s="2"/>
      <c r="C190" s="7" t="s">
        <v>361</v>
      </c>
      <c r="D190" s="3" t="s">
        <v>362</v>
      </c>
      <c r="E190" s="8"/>
      <c r="F190" s="3"/>
      <c r="G190" s="3"/>
      <c r="H190" s="3"/>
      <c r="I190" s="3">
        <f>VLOOKUP(C190,'[1]Sheet 1'!$C:$S,17,FALSE)</f>
        <v>117</v>
      </c>
      <c r="J190" s="3"/>
      <c r="K190" s="3"/>
      <c r="L190" s="3"/>
      <c r="M190" s="10"/>
      <c r="N190" s="3"/>
      <c r="O190" s="3"/>
    </row>
    <row r="191" spans="1:15" ht="12.75">
      <c r="A191" s="7"/>
      <c r="B191" s="2"/>
      <c r="C191" s="7" t="s">
        <v>363</v>
      </c>
      <c r="D191" s="3" t="s">
        <v>364</v>
      </c>
      <c r="E191" s="8"/>
      <c r="F191" s="3"/>
      <c r="G191" s="3"/>
      <c r="H191" s="3"/>
      <c r="I191" s="3">
        <f>VLOOKUP(C191,'[1]Sheet 1'!$C:$S,17,FALSE)</f>
        <v>104</v>
      </c>
      <c r="J191" s="3"/>
      <c r="K191" s="3"/>
      <c r="L191" s="3"/>
      <c r="M191" s="10"/>
      <c r="N191" s="3"/>
      <c r="O191" s="3"/>
    </row>
    <row r="192" spans="1:15" ht="12.75">
      <c r="A192" s="7"/>
      <c r="B192" s="2"/>
      <c r="C192" s="7"/>
      <c r="D192" s="3"/>
      <c r="E192" s="8"/>
      <c r="F192" s="3"/>
      <c r="G192" s="3"/>
      <c r="H192" s="3"/>
      <c r="I192" s="3"/>
      <c r="J192" s="3"/>
      <c r="K192" s="3"/>
      <c r="L192" s="3"/>
      <c r="M192" s="10"/>
      <c r="N192" s="3"/>
      <c r="O192" s="3"/>
    </row>
    <row r="193" spans="1:15" ht="25.5">
      <c r="A193" s="7" t="s">
        <v>365</v>
      </c>
      <c r="B193" s="1" t="s">
        <v>366</v>
      </c>
      <c r="C193" s="7"/>
      <c r="D193" s="3"/>
      <c r="E193" s="8" t="s">
        <v>46</v>
      </c>
      <c r="F193" s="3" t="s">
        <v>17</v>
      </c>
      <c r="G193" s="3" t="s">
        <v>47</v>
      </c>
      <c r="H193" s="3">
        <v>334</v>
      </c>
      <c r="I193" s="3">
        <v>334</v>
      </c>
      <c r="J193" s="3">
        <v>145</v>
      </c>
      <c r="K193" s="3">
        <v>1080</v>
      </c>
      <c r="L193" s="3">
        <v>1080</v>
      </c>
      <c r="M193" s="10">
        <v>40591</v>
      </c>
      <c r="N193" s="3" t="s">
        <v>367</v>
      </c>
      <c r="O193" s="3" t="s">
        <v>49</v>
      </c>
    </row>
    <row r="194" spans="1:15" ht="12.75">
      <c r="A194" s="7"/>
      <c r="B194" s="2"/>
      <c r="C194" s="7" t="s">
        <v>368</v>
      </c>
      <c r="D194" s="3" t="s">
        <v>369</v>
      </c>
      <c r="E194" s="8"/>
      <c r="F194" s="3"/>
      <c r="G194" s="3"/>
      <c r="H194" s="3"/>
      <c r="I194" s="3">
        <f>VLOOKUP(C194,'[1]Sheet 1'!$C:$S,17,FALSE)</f>
        <v>165</v>
      </c>
      <c r="J194" s="3"/>
      <c r="K194" s="3"/>
      <c r="L194" s="3"/>
      <c r="M194" s="10"/>
      <c r="N194" s="3"/>
      <c r="O194" s="3"/>
    </row>
    <row r="195" spans="1:15" ht="12.75">
      <c r="A195" s="7"/>
      <c r="B195" s="2"/>
      <c r="C195" s="7" t="s">
        <v>370</v>
      </c>
      <c r="D195" s="3" t="s">
        <v>371</v>
      </c>
      <c r="E195" s="8"/>
      <c r="F195" s="3"/>
      <c r="G195" s="3"/>
      <c r="H195" s="3"/>
      <c r="I195" s="3">
        <f>VLOOKUP(C195,'[1]Sheet 1'!$C:$S,17,FALSE)</f>
        <v>121</v>
      </c>
      <c r="J195" s="3"/>
      <c r="K195" s="3"/>
      <c r="L195" s="3"/>
      <c r="M195" s="10"/>
      <c r="N195" s="3"/>
      <c r="O195" s="3"/>
    </row>
    <row r="196" spans="1:15" ht="12.75">
      <c r="A196" s="7"/>
      <c r="B196" s="2"/>
      <c r="C196" s="7" t="s">
        <v>372</v>
      </c>
      <c r="D196" s="3" t="s">
        <v>373</v>
      </c>
      <c r="E196" s="8"/>
      <c r="F196" s="3"/>
      <c r="G196" s="3"/>
      <c r="H196" s="3"/>
      <c r="I196" s="3">
        <f>VLOOKUP(C196,'[1]Sheet 1'!$C:$S,17,FALSE)</f>
        <v>48</v>
      </c>
      <c r="J196" s="3"/>
      <c r="K196" s="3"/>
      <c r="L196" s="3"/>
      <c r="M196" s="10"/>
      <c r="N196" s="3"/>
      <c r="O196" s="3"/>
    </row>
    <row r="197" spans="1:15" ht="12.75">
      <c r="A197" s="7"/>
      <c r="B197" s="2"/>
      <c r="C197" s="7"/>
      <c r="D197" s="3"/>
      <c r="E197" s="8"/>
      <c r="F197" s="3"/>
      <c r="G197" s="3"/>
      <c r="H197" s="3"/>
      <c r="I197" s="3"/>
      <c r="J197" s="3"/>
      <c r="K197" s="3"/>
      <c r="L197" s="3"/>
      <c r="M197" s="10"/>
      <c r="N197" s="3"/>
      <c r="O197" s="3"/>
    </row>
    <row r="198" spans="1:15" ht="12.75">
      <c r="A198" s="7" t="s">
        <v>374</v>
      </c>
      <c r="B198" s="1" t="s">
        <v>375</v>
      </c>
      <c r="C198" s="7"/>
      <c r="D198" s="3"/>
      <c r="E198" s="8" t="s">
        <v>198</v>
      </c>
      <c r="F198" s="3" t="s">
        <v>17</v>
      </c>
      <c r="G198" s="3" t="s">
        <v>15</v>
      </c>
      <c r="H198" s="3">
        <v>112</v>
      </c>
      <c r="I198" s="3">
        <v>112</v>
      </c>
      <c r="J198" s="3">
        <v>142</v>
      </c>
      <c r="K198" s="3">
        <v>1136</v>
      </c>
      <c r="L198" s="3">
        <v>1136</v>
      </c>
      <c r="M198" s="10">
        <v>40617</v>
      </c>
      <c r="N198" s="3" t="s">
        <v>376</v>
      </c>
      <c r="O198" s="3" t="s">
        <v>49</v>
      </c>
    </row>
    <row r="199" spans="1:15" ht="12.75">
      <c r="A199" s="7"/>
      <c r="B199" s="2"/>
      <c r="C199" s="7" t="s">
        <v>377</v>
      </c>
      <c r="D199" s="3" t="s">
        <v>378</v>
      </c>
      <c r="E199" s="8"/>
      <c r="F199" s="3"/>
      <c r="G199" s="3"/>
      <c r="H199" s="3"/>
      <c r="I199" s="3">
        <f>VLOOKUP(C199,'[1]Sheet 1'!$C:$S,17,FALSE)</f>
        <v>46</v>
      </c>
      <c r="J199" s="3"/>
      <c r="K199" s="3"/>
      <c r="L199" s="3"/>
      <c r="M199" s="10"/>
      <c r="N199" s="3"/>
      <c r="O199" s="3"/>
    </row>
    <row r="200" spans="1:15" ht="12.75">
      <c r="A200" s="7"/>
      <c r="B200" s="2"/>
      <c r="C200" s="7" t="s">
        <v>379</v>
      </c>
      <c r="D200" s="3" t="s">
        <v>380</v>
      </c>
      <c r="E200" s="8"/>
      <c r="F200" s="3"/>
      <c r="G200" s="3"/>
      <c r="H200" s="3"/>
      <c r="I200" s="3">
        <f>VLOOKUP(C200,'[1]Sheet 1'!$C:$S,17,FALSE)</f>
        <v>66</v>
      </c>
      <c r="J200" s="3"/>
      <c r="K200" s="3"/>
      <c r="L200" s="3"/>
      <c r="M200" s="10"/>
      <c r="N200" s="3"/>
      <c r="O200" s="3"/>
    </row>
    <row r="201" spans="1:15" ht="12.75">
      <c r="A201" s="7"/>
      <c r="B201" s="2"/>
      <c r="C201" s="7"/>
      <c r="D201" s="3"/>
      <c r="E201" s="8"/>
      <c r="F201" s="3"/>
      <c r="G201" s="3"/>
      <c r="H201" s="3"/>
      <c r="I201" s="3"/>
      <c r="J201" s="3"/>
      <c r="K201" s="3"/>
      <c r="L201" s="3"/>
      <c r="M201" s="10"/>
      <c r="N201" s="3"/>
      <c r="O201" s="3"/>
    </row>
    <row r="202" spans="1:15" ht="25.5">
      <c r="A202" s="7" t="s">
        <v>381</v>
      </c>
      <c r="B202" s="1" t="s">
        <v>382</v>
      </c>
      <c r="C202" s="7"/>
      <c r="D202" s="3"/>
      <c r="E202" s="8" t="s">
        <v>31</v>
      </c>
      <c r="F202" s="3" t="s">
        <v>17</v>
      </c>
      <c r="G202" s="3" t="s">
        <v>15</v>
      </c>
      <c r="H202" s="3">
        <v>470</v>
      </c>
      <c r="I202" s="3">
        <v>470</v>
      </c>
      <c r="J202" s="3"/>
      <c r="K202" s="3">
        <v>1160</v>
      </c>
      <c r="L202" s="3">
        <v>1160</v>
      </c>
      <c r="M202" s="10">
        <v>40616</v>
      </c>
      <c r="N202" s="3" t="s">
        <v>383</v>
      </c>
      <c r="O202" s="3" t="s">
        <v>49</v>
      </c>
    </row>
    <row r="203" spans="1:15" ht="12.75">
      <c r="A203" s="7"/>
      <c r="B203" s="2"/>
      <c r="C203" s="7" t="s">
        <v>384</v>
      </c>
      <c r="D203" s="3" t="s">
        <v>385</v>
      </c>
      <c r="E203" s="8"/>
      <c r="F203" s="3"/>
      <c r="G203" s="3"/>
      <c r="H203" s="3"/>
      <c r="I203" s="3">
        <f>VLOOKUP(C203,'[1]Sheet 1'!$C:$S,17,FALSE)</f>
        <v>13</v>
      </c>
      <c r="J203" s="3"/>
      <c r="K203" s="3"/>
      <c r="L203" s="3"/>
      <c r="M203" s="10"/>
      <c r="N203" s="3"/>
      <c r="O203" s="3"/>
    </row>
    <row r="204" spans="1:15" ht="12.75">
      <c r="A204" s="7"/>
      <c r="B204" s="2"/>
      <c r="C204" s="7" t="s">
        <v>386</v>
      </c>
      <c r="D204" s="3" t="s">
        <v>387</v>
      </c>
      <c r="E204" s="8"/>
      <c r="F204" s="3"/>
      <c r="G204" s="3"/>
      <c r="H204" s="3"/>
      <c r="I204" s="3">
        <f>VLOOKUP(C204,'[1]Sheet 1'!$C:$S,17,FALSE)</f>
        <v>427</v>
      </c>
      <c r="J204" s="3"/>
      <c r="K204" s="3"/>
      <c r="L204" s="3"/>
      <c r="M204" s="10"/>
      <c r="N204" s="3"/>
      <c r="O204" s="3"/>
    </row>
    <row r="205" spans="1:15" ht="12.75">
      <c r="A205" s="7"/>
      <c r="B205" s="2"/>
      <c r="C205" s="7" t="s">
        <v>388</v>
      </c>
      <c r="D205" s="3" t="s">
        <v>389</v>
      </c>
      <c r="E205" s="8"/>
      <c r="F205" s="3"/>
      <c r="G205" s="3"/>
      <c r="H205" s="3"/>
      <c r="I205" s="3">
        <f>VLOOKUP(C205,'[1]Sheet 1'!$C:$S,17,FALSE)</f>
        <v>20</v>
      </c>
      <c r="J205" s="3"/>
      <c r="K205" s="3"/>
      <c r="L205" s="3"/>
      <c r="M205" s="10"/>
      <c r="N205" s="3"/>
      <c r="O205" s="3"/>
    </row>
    <row r="206" spans="1:15" ht="12.75">
      <c r="A206" s="7"/>
      <c r="B206" s="2"/>
      <c r="C206" s="7" t="s">
        <v>390</v>
      </c>
      <c r="D206" s="3" t="s">
        <v>391</v>
      </c>
      <c r="E206" s="8"/>
      <c r="F206" s="3"/>
      <c r="G206" s="3"/>
      <c r="H206" s="3"/>
      <c r="I206" s="3">
        <f>VLOOKUP(C206,'[1]Sheet 1'!$C:$S,17,FALSE)</f>
        <v>10</v>
      </c>
      <c r="J206" s="3"/>
      <c r="K206" s="3"/>
      <c r="L206" s="3"/>
      <c r="M206" s="10"/>
      <c r="N206" s="3"/>
      <c r="O206" s="3"/>
    </row>
    <row r="207" spans="1:15" ht="12.75">
      <c r="A207" s="7"/>
      <c r="B207" s="2"/>
      <c r="C207" s="7"/>
      <c r="D207" s="3"/>
      <c r="E207" s="8"/>
      <c r="F207" s="3"/>
      <c r="G207" s="3"/>
      <c r="H207" s="3"/>
      <c r="I207" s="3"/>
      <c r="J207" s="3"/>
      <c r="K207" s="3"/>
      <c r="L207" s="3"/>
      <c r="M207" s="10"/>
      <c r="N207" s="3"/>
      <c r="O207" s="3"/>
    </row>
    <row r="208" spans="1:15" ht="12.75">
      <c r="A208" s="7" t="s">
        <v>392</v>
      </c>
      <c r="B208" s="1" t="s">
        <v>393</v>
      </c>
      <c r="C208" s="7"/>
      <c r="D208" s="3"/>
      <c r="E208" s="8" t="s">
        <v>394</v>
      </c>
      <c r="F208" s="3" t="s">
        <v>17</v>
      </c>
      <c r="G208" s="3" t="s">
        <v>15</v>
      </c>
      <c r="H208" s="3">
        <v>58</v>
      </c>
      <c r="I208" s="3">
        <v>58</v>
      </c>
      <c r="J208" s="3">
        <v>147</v>
      </c>
      <c r="K208" s="3">
        <v>1087</v>
      </c>
      <c r="L208" s="3">
        <v>1087</v>
      </c>
      <c r="M208" s="10">
        <v>40682</v>
      </c>
      <c r="N208" s="3" t="s">
        <v>395</v>
      </c>
      <c r="O208" s="3" t="s">
        <v>49</v>
      </c>
    </row>
    <row r="209" spans="1:15" ht="12.75">
      <c r="A209" s="7"/>
      <c r="B209" s="2"/>
      <c r="C209" s="7" t="s">
        <v>396</v>
      </c>
      <c r="D209" s="3" t="s">
        <v>397</v>
      </c>
      <c r="E209" s="8"/>
      <c r="F209" s="3"/>
      <c r="G209" s="3"/>
      <c r="H209" s="3"/>
      <c r="I209" s="3">
        <f>VLOOKUP(C209,'[1]Sheet 1'!$C:$S,17,FALSE)</f>
        <v>30</v>
      </c>
      <c r="J209" s="3"/>
      <c r="K209" s="3"/>
      <c r="L209" s="3"/>
      <c r="M209" s="10"/>
      <c r="N209" s="3"/>
      <c r="O209" s="3"/>
    </row>
    <row r="210" spans="1:15" ht="12.75">
      <c r="A210" s="7"/>
      <c r="B210" s="2"/>
      <c r="C210" s="7" t="s">
        <v>398</v>
      </c>
      <c r="D210" s="3" t="s">
        <v>399</v>
      </c>
      <c r="E210" s="8"/>
      <c r="F210" s="3"/>
      <c r="G210" s="3"/>
      <c r="H210" s="3"/>
      <c r="I210" s="3">
        <f>VLOOKUP(C210,'[1]Sheet 1'!$C:$S,17,FALSE)</f>
        <v>28</v>
      </c>
      <c r="J210" s="3"/>
      <c r="K210" s="3"/>
      <c r="L210" s="3"/>
      <c r="M210" s="10"/>
      <c r="N210" s="3"/>
      <c r="O210" s="3"/>
    </row>
    <row r="211" spans="1:15" ht="12.75">
      <c r="A211" s="7"/>
      <c r="B211" s="2"/>
      <c r="C211" s="7"/>
      <c r="D211" s="3"/>
      <c r="E211" s="8"/>
      <c r="F211" s="3"/>
      <c r="G211" s="3"/>
      <c r="H211" s="3"/>
      <c r="I211" s="3"/>
      <c r="J211" s="3"/>
      <c r="K211" s="3"/>
      <c r="L211" s="3"/>
      <c r="M211" s="10"/>
      <c r="N211" s="3"/>
      <c r="O211" s="3"/>
    </row>
    <row r="212" spans="1:15" ht="12.75">
      <c r="A212" s="7" t="s">
        <v>400</v>
      </c>
      <c r="B212" s="1" t="s">
        <v>401</v>
      </c>
      <c r="C212" s="7"/>
      <c r="D212" s="3"/>
      <c r="E212" s="8">
        <v>2003</v>
      </c>
      <c r="F212" s="3" t="s">
        <v>17</v>
      </c>
      <c r="G212" s="3" t="s">
        <v>15</v>
      </c>
      <c r="H212" s="3">
        <v>178</v>
      </c>
      <c r="I212" s="3">
        <v>178</v>
      </c>
      <c r="J212" s="3">
        <v>151</v>
      </c>
      <c r="K212" s="3">
        <v>1093</v>
      </c>
      <c r="L212" s="3">
        <v>1093</v>
      </c>
      <c r="M212" s="10">
        <v>40597</v>
      </c>
      <c r="N212" s="3" t="s">
        <v>402</v>
      </c>
      <c r="O212" s="3" t="s">
        <v>33</v>
      </c>
    </row>
    <row r="213" spans="1:15" ht="12.75">
      <c r="A213" s="7"/>
      <c r="B213" s="2"/>
      <c r="C213" s="7" t="s">
        <v>403</v>
      </c>
      <c r="D213" s="3" t="s">
        <v>404</v>
      </c>
      <c r="E213" s="8"/>
      <c r="F213" s="3"/>
      <c r="G213" s="3"/>
      <c r="H213" s="3"/>
      <c r="I213" s="3">
        <f>VLOOKUP(C213,'[1]Sheet 1'!$C:$S,17,FALSE)</f>
        <v>90</v>
      </c>
      <c r="J213" s="3"/>
      <c r="K213" s="3"/>
      <c r="L213" s="3"/>
      <c r="M213" s="10"/>
      <c r="N213" s="3"/>
      <c r="O213" s="3"/>
    </row>
    <row r="214" spans="1:15" ht="12.75">
      <c r="A214" s="7"/>
      <c r="B214" s="2"/>
      <c r="C214" s="7" t="s">
        <v>405</v>
      </c>
      <c r="D214" s="3" t="s">
        <v>406</v>
      </c>
      <c r="E214" s="8"/>
      <c r="F214" s="3"/>
      <c r="G214" s="3"/>
      <c r="H214" s="3"/>
      <c r="I214" s="3">
        <f>VLOOKUP(C214,'[1]Sheet 1'!$C:$S,17,FALSE)</f>
        <v>36</v>
      </c>
      <c r="J214" s="3"/>
      <c r="K214" s="3"/>
      <c r="L214" s="3"/>
      <c r="M214" s="10"/>
      <c r="N214" s="3"/>
      <c r="O214" s="3"/>
    </row>
    <row r="215" spans="1:15" ht="12.75">
      <c r="A215" s="7"/>
      <c r="B215" s="2"/>
      <c r="C215" s="7" t="s">
        <v>407</v>
      </c>
      <c r="D215" s="3" t="s">
        <v>408</v>
      </c>
      <c r="E215" s="8"/>
      <c r="F215" s="3"/>
      <c r="G215" s="3"/>
      <c r="H215" s="3"/>
      <c r="I215" s="3">
        <f>VLOOKUP(C215,'[1]Sheet 1'!$C:$S,17,FALSE)</f>
        <v>52</v>
      </c>
      <c r="J215" s="3"/>
      <c r="K215" s="3"/>
      <c r="L215" s="3"/>
      <c r="M215" s="10"/>
      <c r="N215" s="3"/>
      <c r="O215" s="3"/>
    </row>
    <row r="216" spans="1:15" ht="12.75">
      <c r="A216" s="7"/>
      <c r="B216" s="2"/>
      <c r="C216" s="7"/>
      <c r="D216" s="3"/>
      <c r="E216" s="8"/>
      <c r="F216" s="3"/>
      <c r="G216" s="3"/>
      <c r="H216" s="3"/>
      <c r="I216" s="3"/>
      <c r="J216" s="3"/>
      <c r="K216" s="3"/>
      <c r="L216" s="3"/>
      <c r="M216" s="10"/>
      <c r="N216" s="3"/>
      <c r="O216" s="3"/>
    </row>
    <row r="217" spans="1:15" ht="12.75">
      <c r="A217" s="7" t="s">
        <v>409</v>
      </c>
      <c r="B217" s="1" t="s">
        <v>410</v>
      </c>
      <c r="C217" s="7"/>
      <c r="D217" s="3"/>
      <c r="E217" s="8" t="s">
        <v>40</v>
      </c>
      <c r="F217" s="3" t="s">
        <v>17</v>
      </c>
      <c r="G217" s="3" t="s">
        <v>15</v>
      </c>
      <c r="H217" s="3">
        <v>435</v>
      </c>
      <c r="I217" s="3">
        <v>435</v>
      </c>
      <c r="J217" s="3">
        <v>146</v>
      </c>
      <c r="K217" s="3">
        <v>1056</v>
      </c>
      <c r="L217" s="3">
        <v>1082</v>
      </c>
      <c r="M217" s="10">
        <v>40651</v>
      </c>
      <c r="N217" s="3" t="s">
        <v>411</v>
      </c>
      <c r="O217" s="3" t="s">
        <v>33</v>
      </c>
    </row>
    <row r="218" spans="1:15" ht="12.75">
      <c r="A218" s="7"/>
      <c r="B218" s="2"/>
      <c r="C218" s="7" t="s">
        <v>412</v>
      </c>
      <c r="D218" s="3" t="s">
        <v>413</v>
      </c>
      <c r="E218" s="8"/>
      <c r="F218" s="3"/>
      <c r="G218" s="3"/>
      <c r="H218" s="3"/>
      <c r="I218" s="3">
        <f>VLOOKUP(C218,'[1]Sheet 1'!$C:$S,17,FALSE)</f>
        <v>173</v>
      </c>
      <c r="J218" s="3"/>
      <c r="K218" s="3"/>
      <c r="L218" s="3"/>
      <c r="M218" s="10"/>
      <c r="N218" s="3"/>
      <c r="O218" s="3"/>
    </row>
    <row r="219" spans="1:15" ht="12.75">
      <c r="A219" s="7"/>
      <c r="B219" s="2"/>
      <c r="C219" s="7" t="s">
        <v>414</v>
      </c>
      <c r="D219" s="3" t="s">
        <v>415</v>
      </c>
      <c r="E219" s="8"/>
      <c r="F219" s="3"/>
      <c r="G219" s="3"/>
      <c r="H219" s="3"/>
      <c r="I219" s="3">
        <f>VLOOKUP(C219,'[1]Sheet 1'!$C:$S,17,FALSE)</f>
        <v>262</v>
      </c>
      <c r="J219" s="3"/>
      <c r="K219" s="3"/>
      <c r="L219" s="3"/>
      <c r="M219" s="10"/>
      <c r="N219" s="3"/>
      <c r="O219" s="3"/>
    </row>
    <row r="220" spans="1:15" ht="12.75">
      <c r="A220" s="7"/>
      <c r="B220" s="2"/>
      <c r="C220" s="7"/>
      <c r="D220" s="3"/>
      <c r="E220" s="8"/>
      <c r="F220" s="3"/>
      <c r="G220" s="3"/>
      <c r="H220" s="3"/>
      <c r="I220" s="3"/>
      <c r="J220" s="3"/>
      <c r="K220" s="3"/>
      <c r="L220" s="3"/>
      <c r="M220" s="10"/>
      <c r="N220" s="3"/>
      <c r="O220" s="3"/>
    </row>
    <row r="221" spans="1:15" ht="12.75">
      <c r="A221" s="7" t="s">
        <v>416</v>
      </c>
      <c r="B221" s="1" t="s">
        <v>417</v>
      </c>
      <c r="C221" s="7"/>
      <c r="D221" s="3"/>
      <c r="E221" s="8">
        <v>2000</v>
      </c>
      <c r="F221" s="3" t="s">
        <v>14</v>
      </c>
      <c r="G221" s="3" t="s">
        <v>15</v>
      </c>
      <c r="H221" s="3">
        <v>235</v>
      </c>
      <c r="I221" s="3">
        <v>50</v>
      </c>
      <c r="J221" s="3">
        <v>150</v>
      </c>
      <c r="K221" s="3">
        <v>1125</v>
      </c>
      <c r="L221" s="3">
        <v>1125</v>
      </c>
      <c r="M221" s="10">
        <v>40589</v>
      </c>
      <c r="N221" s="3" t="s">
        <v>418</v>
      </c>
      <c r="O221" s="3"/>
    </row>
    <row r="222" spans="1:15" ht="12.75">
      <c r="A222" s="7"/>
      <c r="B222" s="2"/>
      <c r="C222" s="7" t="s">
        <v>419</v>
      </c>
      <c r="D222" s="3" t="s">
        <v>420</v>
      </c>
      <c r="E222" s="8"/>
      <c r="F222" s="3"/>
      <c r="G222" s="3"/>
      <c r="H222" s="3"/>
      <c r="I222" s="3">
        <f>VLOOKUP(C222,'[1]Sheet 1'!$C:$S,17,FALSE)</f>
        <v>16</v>
      </c>
      <c r="J222" s="3"/>
      <c r="K222" s="3"/>
      <c r="L222" s="3"/>
      <c r="M222" s="10"/>
      <c r="N222" s="3"/>
      <c r="O222" s="3"/>
    </row>
    <row r="223" spans="1:15" ht="12.75">
      <c r="A223" s="7"/>
      <c r="B223" s="2"/>
      <c r="C223" s="7" t="s">
        <v>421</v>
      </c>
      <c r="D223" s="3" t="s">
        <v>422</v>
      </c>
      <c r="E223" s="8"/>
      <c r="F223" s="3"/>
      <c r="G223" s="3"/>
      <c r="H223" s="3"/>
      <c r="I223" s="3">
        <f>VLOOKUP(C223,'[1]Sheet 1'!$C:$S,17,FALSE)</f>
        <v>34</v>
      </c>
      <c r="J223" s="3"/>
      <c r="K223" s="3"/>
      <c r="L223" s="3"/>
      <c r="M223" s="10"/>
      <c r="N223" s="3"/>
      <c r="O223" s="3"/>
    </row>
    <row r="224" spans="1:15" ht="12.75">
      <c r="A224" s="7"/>
      <c r="B224" s="2"/>
      <c r="C224" s="7"/>
      <c r="D224" s="3"/>
      <c r="E224" s="8"/>
      <c r="F224" s="3"/>
      <c r="G224" s="3"/>
      <c r="H224" s="3"/>
      <c r="I224" s="3"/>
      <c r="J224" s="3"/>
      <c r="K224" s="3"/>
      <c r="L224" s="3"/>
      <c r="M224" s="10"/>
      <c r="N224" s="3"/>
      <c r="O224" s="3"/>
    </row>
    <row r="225" spans="1:15" ht="12.75">
      <c r="A225" s="7" t="s">
        <v>423</v>
      </c>
      <c r="B225" s="1" t="s">
        <v>424</v>
      </c>
      <c r="C225" s="7"/>
      <c r="D225" s="3"/>
      <c r="E225" s="8" t="s">
        <v>425</v>
      </c>
      <c r="F225" s="3" t="s">
        <v>17</v>
      </c>
      <c r="G225" s="3" t="s">
        <v>47</v>
      </c>
      <c r="H225" s="3">
        <v>200</v>
      </c>
      <c r="I225" s="3">
        <v>200</v>
      </c>
      <c r="J225" s="3">
        <v>152</v>
      </c>
      <c r="K225" s="3">
        <v>1066</v>
      </c>
      <c r="L225" s="3">
        <v>1081</v>
      </c>
      <c r="M225" s="10">
        <v>40652</v>
      </c>
      <c r="N225" s="3" t="s">
        <v>426</v>
      </c>
      <c r="O225" s="3" t="s">
        <v>33</v>
      </c>
    </row>
    <row r="226" spans="1:15" ht="12.75">
      <c r="A226" s="7"/>
      <c r="B226" s="2"/>
      <c r="C226" s="7" t="s">
        <v>427</v>
      </c>
      <c r="D226" s="3" t="s">
        <v>428</v>
      </c>
      <c r="E226" s="8"/>
      <c r="F226" s="3"/>
      <c r="G226" s="3"/>
      <c r="H226" s="3"/>
      <c r="I226" s="3">
        <f>VLOOKUP(C226,'[1]Sheet 1'!$C:$S,17,FALSE)</f>
        <v>120</v>
      </c>
      <c r="J226" s="3"/>
      <c r="K226" s="3"/>
      <c r="L226" s="3"/>
      <c r="M226" s="10"/>
      <c r="N226" s="3"/>
      <c r="O226" s="3"/>
    </row>
    <row r="227" spans="1:15" ht="12.75">
      <c r="A227" s="7"/>
      <c r="B227" s="2"/>
      <c r="C227" s="7" t="s">
        <v>429</v>
      </c>
      <c r="D227" s="3" t="s">
        <v>430</v>
      </c>
      <c r="E227" s="8"/>
      <c r="F227" s="3"/>
      <c r="G227" s="3"/>
      <c r="H227" s="3"/>
      <c r="I227" s="3">
        <f>VLOOKUP(C227,'[1]Sheet 1'!$C:$S,17,FALSE)</f>
        <v>80</v>
      </c>
      <c r="J227" s="3"/>
      <c r="K227" s="3"/>
      <c r="L227" s="3"/>
      <c r="M227" s="10"/>
      <c r="N227" s="3"/>
      <c r="O227" s="3"/>
    </row>
    <row r="228" spans="1:15" ht="12.75">
      <c r="A228" s="7"/>
      <c r="B228" s="2"/>
      <c r="C228" s="7"/>
      <c r="D228" s="3"/>
      <c r="E228" s="8"/>
      <c r="F228" s="3"/>
      <c r="G228" s="3"/>
      <c r="H228" s="3"/>
      <c r="I228" s="3"/>
      <c r="J228" s="3"/>
      <c r="K228" s="3"/>
      <c r="L228" s="3"/>
      <c r="M228" s="10"/>
      <c r="N228" s="3"/>
      <c r="O228" s="3"/>
    </row>
    <row r="229" spans="1:15" ht="12.75">
      <c r="A229" s="7" t="s">
        <v>431</v>
      </c>
      <c r="B229" s="1" t="s">
        <v>432</v>
      </c>
      <c r="C229" s="7"/>
      <c r="D229" s="3"/>
      <c r="E229" s="8" t="s">
        <v>31</v>
      </c>
      <c r="F229" s="3" t="s">
        <v>14</v>
      </c>
      <c r="G229" s="3" t="s">
        <v>15</v>
      </c>
      <c r="H229" s="3">
        <v>471</v>
      </c>
      <c r="I229" s="3">
        <v>341</v>
      </c>
      <c r="J229" s="3">
        <v>144</v>
      </c>
      <c r="K229" s="3">
        <v>1094</v>
      </c>
      <c r="L229" s="3">
        <v>1094</v>
      </c>
      <c r="M229" s="10">
        <v>40653</v>
      </c>
      <c r="N229" s="3" t="s">
        <v>433</v>
      </c>
      <c r="O229" s="3" t="s">
        <v>294</v>
      </c>
    </row>
    <row r="230" spans="1:15" ht="12.75">
      <c r="A230" s="7"/>
      <c r="B230" s="2"/>
      <c r="C230" s="7" t="s">
        <v>434</v>
      </c>
      <c r="D230" s="3" t="s">
        <v>435</v>
      </c>
      <c r="E230" s="8"/>
      <c r="F230" s="3"/>
      <c r="G230" s="3"/>
      <c r="H230" s="3"/>
      <c r="I230" s="3">
        <f>VLOOKUP(C230,'[1]Sheet 1'!$C:$S,17,FALSE)</f>
        <v>198</v>
      </c>
      <c r="J230" s="3"/>
      <c r="K230" s="3"/>
      <c r="L230" s="3"/>
      <c r="M230" s="10"/>
      <c r="N230" s="3"/>
      <c r="O230" s="3"/>
    </row>
    <row r="231" spans="1:15" ht="12.75">
      <c r="A231" s="7"/>
      <c r="B231" s="2"/>
      <c r="C231" s="7" t="s">
        <v>436</v>
      </c>
      <c r="D231" s="3" t="s">
        <v>437</v>
      </c>
      <c r="E231" s="8"/>
      <c r="F231" s="3"/>
      <c r="G231" s="3"/>
      <c r="H231" s="3"/>
      <c r="I231" s="3">
        <f>VLOOKUP(C231,'[1]Sheet 1'!$C:$S,17,FALSE)</f>
        <v>93</v>
      </c>
      <c r="J231" s="3"/>
      <c r="K231" s="3"/>
      <c r="L231" s="3"/>
      <c r="M231" s="10"/>
      <c r="N231" s="3"/>
      <c r="O231" s="3"/>
    </row>
    <row r="232" spans="1:15" ht="12.75">
      <c r="A232" s="7"/>
      <c r="B232" s="2"/>
      <c r="C232" s="7" t="s">
        <v>438</v>
      </c>
      <c r="D232" s="3" t="s">
        <v>439</v>
      </c>
      <c r="E232" s="8"/>
      <c r="F232" s="3"/>
      <c r="G232" s="3"/>
      <c r="H232" s="3"/>
      <c r="I232" s="3">
        <f>VLOOKUP(C232,'[1]Sheet 1'!$C:$S,17,FALSE)</f>
        <v>50</v>
      </c>
      <c r="J232" s="3"/>
      <c r="K232" s="3"/>
      <c r="L232" s="3"/>
      <c r="M232" s="10"/>
      <c r="N232" s="3"/>
      <c r="O232" s="3"/>
    </row>
    <row r="233" spans="1:15" ht="12.75">
      <c r="A233" s="7"/>
      <c r="B233" s="2"/>
      <c r="C233" s="7"/>
      <c r="D233" s="3"/>
      <c r="E233" s="8"/>
      <c r="F233" s="3"/>
      <c r="G233" s="3"/>
      <c r="H233" s="3"/>
      <c r="I233" s="3"/>
      <c r="J233" s="3"/>
      <c r="K233" s="3"/>
      <c r="L233" s="3"/>
      <c r="M233" s="10"/>
      <c r="N233" s="3"/>
      <c r="O233" s="3"/>
    </row>
    <row r="234" spans="1:15" ht="153">
      <c r="A234" s="7" t="s">
        <v>67</v>
      </c>
      <c r="B234" s="1" t="s">
        <v>440</v>
      </c>
      <c r="C234" s="7"/>
      <c r="D234" s="3"/>
      <c r="E234" s="8">
        <v>1996</v>
      </c>
      <c r="F234" s="3" t="s">
        <v>14</v>
      </c>
      <c r="G234" s="3" t="s">
        <v>15</v>
      </c>
      <c r="H234" s="3">
        <v>22109</v>
      </c>
      <c r="I234" s="3">
        <v>659</v>
      </c>
      <c r="J234" s="3">
        <v>133</v>
      </c>
      <c r="K234" s="3">
        <v>1019.5</v>
      </c>
      <c r="L234" s="3">
        <v>1092.8</v>
      </c>
      <c r="M234" s="10">
        <v>40715</v>
      </c>
      <c r="N234" s="3" t="s">
        <v>691</v>
      </c>
      <c r="O234" s="3" t="s">
        <v>294</v>
      </c>
    </row>
    <row r="235" spans="1:15" ht="12.75">
      <c r="A235" s="7"/>
      <c r="B235" s="2"/>
      <c r="C235" s="7" t="s">
        <v>441</v>
      </c>
      <c r="D235" s="3" t="s">
        <v>442</v>
      </c>
      <c r="E235" s="8"/>
      <c r="F235" s="3"/>
      <c r="G235" s="3"/>
      <c r="H235" s="3"/>
      <c r="I235" s="3">
        <f>VLOOKUP(C235,'[1]Sheet 1'!$C:$S,17,FALSE)</f>
        <v>21</v>
      </c>
      <c r="J235" s="3"/>
      <c r="K235" s="3"/>
      <c r="L235" s="3"/>
      <c r="M235" s="10"/>
      <c r="N235" s="3"/>
      <c r="O235" s="3"/>
    </row>
    <row r="236" spans="1:15" ht="12.75">
      <c r="A236" s="7"/>
      <c r="B236" s="2"/>
      <c r="C236" s="7" t="s">
        <v>443</v>
      </c>
      <c r="D236" s="3" t="s">
        <v>444</v>
      </c>
      <c r="E236" s="8"/>
      <c r="F236" s="3"/>
      <c r="G236" s="3"/>
      <c r="H236" s="3"/>
      <c r="I236" s="3">
        <f>VLOOKUP(C236,'[1]Sheet 1'!$C:$S,17,FALSE)</f>
        <v>133</v>
      </c>
      <c r="J236" s="3"/>
      <c r="K236" s="3"/>
      <c r="L236" s="3"/>
      <c r="M236" s="10"/>
      <c r="N236" s="3"/>
      <c r="O236" s="3"/>
    </row>
    <row r="237" spans="1:15" ht="12.75">
      <c r="A237" s="7"/>
      <c r="B237" s="2"/>
      <c r="C237" s="7" t="s">
        <v>445</v>
      </c>
      <c r="D237" s="3" t="s">
        <v>446</v>
      </c>
      <c r="E237" s="8"/>
      <c r="F237" s="3"/>
      <c r="G237" s="3"/>
      <c r="H237" s="3"/>
      <c r="I237" s="3">
        <f>VLOOKUP(C237,'[1]Sheet 1'!$C:$S,17,FALSE)</f>
        <v>233</v>
      </c>
      <c r="J237" s="3"/>
      <c r="K237" s="3"/>
      <c r="L237" s="3"/>
      <c r="M237" s="10"/>
      <c r="N237" s="3"/>
      <c r="O237" s="3"/>
    </row>
    <row r="238" spans="1:15" ht="12.75">
      <c r="A238" s="7"/>
      <c r="B238" s="2"/>
      <c r="C238" s="7" t="s">
        <v>447</v>
      </c>
      <c r="D238" s="3" t="s">
        <v>448</v>
      </c>
      <c r="E238" s="8"/>
      <c r="F238" s="3"/>
      <c r="G238" s="3"/>
      <c r="H238" s="3"/>
      <c r="I238" s="3">
        <f>VLOOKUP(C238,'[1]Sheet 1'!$C:$S,17,FALSE)</f>
        <v>272</v>
      </c>
      <c r="J238" s="3"/>
      <c r="K238" s="3"/>
      <c r="L238" s="3"/>
      <c r="M238" s="10"/>
      <c r="N238" s="3"/>
      <c r="O238" s="3"/>
    </row>
    <row r="239" spans="1:15" ht="12.75">
      <c r="A239" s="7"/>
      <c r="B239" s="2"/>
      <c r="C239" s="7"/>
      <c r="D239" s="3"/>
      <c r="E239" s="8"/>
      <c r="F239" s="3"/>
      <c r="G239" s="3"/>
      <c r="H239" s="3"/>
      <c r="I239" s="3"/>
      <c r="J239" s="3"/>
      <c r="K239" s="3"/>
      <c r="L239" s="3"/>
      <c r="M239" s="10"/>
      <c r="N239" s="3"/>
      <c r="O239" s="3"/>
    </row>
    <row r="240" spans="1:15" ht="63.75">
      <c r="A240" s="7" t="s">
        <v>13</v>
      </c>
      <c r="B240" s="1" t="s">
        <v>449</v>
      </c>
      <c r="C240" s="7"/>
      <c r="D240" s="3"/>
      <c r="E240" s="8" t="s">
        <v>31</v>
      </c>
      <c r="F240" s="3" t="s">
        <v>17</v>
      </c>
      <c r="G240" s="3" t="s">
        <v>15</v>
      </c>
      <c r="H240" s="3">
        <v>92</v>
      </c>
      <c r="I240" s="3">
        <v>92</v>
      </c>
      <c r="J240" s="3">
        <v>145</v>
      </c>
      <c r="K240" s="3">
        <v>1087</v>
      </c>
      <c r="L240" s="3">
        <v>1087</v>
      </c>
      <c r="M240" s="10">
        <v>40591</v>
      </c>
      <c r="N240" s="3" t="s">
        <v>450</v>
      </c>
      <c r="O240" s="3" t="s">
        <v>24</v>
      </c>
    </row>
    <row r="241" spans="1:15" ht="12.75">
      <c r="A241" s="7"/>
      <c r="B241" s="2"/>
      <c r="C241" s="7" t="s">
        <v>451</v>
      </c>
      <c r="D241" s="3" t="s">
        <v>452</v>
      </c>
      <c r="E241" s="8"/>
      <c r="F241" s="3"/>
      <c r="G241" s="3"/>
      <c r="H241" s="3"/>
      <c r="I241" s="3">
        <f>VLOOKUP(C241,'[1]Sheet 1'!$C:$S,17,FALSE)</f>
        <v>48</v>
      </c>
      <c r="J241" s="3"/>
      <c r="K241" s="3"/>
      <c r="L241" s="3"/>
      <c r="M241" s="10"/>
      <c r="N241" s="3"/>
      <c r="O241" s="3"/>
    </row>
    <row r="242" spans="1:15" ht="12.75">
      <c r="A242" s="7"/>
      <c r="B242" s="2"/>
      <c r="C242" s="7" t="s">
        <v>453</v>
      </c>
      <c r="D242" s="3" t="s">
        <v>454</v>
      </c>
      <c r="E242" s="8"/>
      <c r="F242" s="3"/>
      <c r="G242" s="3"/>
      <c r="H242" s="3"/>
      <c r="I242" s="3">
        <f>VLOOKUP(C242,'[1]Sheet 1'!$C:$S,17,FALSE)</f>
        <v>44</v>
      </c>
      <c r="J242" s="3"/>
      <c r="K242" s="3"/>
      <c r="L242" s="3"/>
      <c r="M242" s="10"/>
      <c r="N242" s="3"/>
      <c r="O242" s="3"/>
    </row>
    <row r="243" spans="1:15" ht="12.75">
      <c r="A243" s="7"/>
      <c r="B243" s="2"/>
      <c r="C243" s="7"/>
      <c r="D243" s="3"/>
      <c r="E243" s="8"/>
      <c r="F243" s="3"/>
      <c r="G243" s="3"/>
      <c r="H243" s="3"/>
      <c r="I243" s="3"/>
      <c r="J243" s="3"/>
      <c r="K243" s="3"/>
      <c r="L243" s="3"/>
      <c r="M243" s="10"/>
      <c r="N243" s="3"/>
      <c r="O243" s="3"/>
    </row>
    <row r="244" spans="1:15" ht="25.5">
      <c r="A244" s="7" t="s">
        <v>455</v>
      </c>
      <c r="B244" s="1" t="s">
        <v>456</v>
      </c>
      <c r="C244" s="7"/>
      <c r="D244" s="3"/>
      <c r="E244" s="8" t="s">
        <v>31</v>
      </c>
      <c r="F244" s="3" t="s">
        <v>17</v>
      </c>
      <c r="G244" s="3" t="s">
        <v>15</v>
      </c>
      <c r="H244" s="3">
        <v>347</v>
      </c>
      <c r="I244" s="3">
        <v>347</v>
      </c>
      <c r="J244" s="3">
        <v>150</v>
      </c>
      <c r="K244" s="3">
        <v>1050</v>
      </c>
      <c r="L244" s="3">
        <v>1125</v>
      </c>
      <c r="M244" s="10">
        <v>40652</v>
      </c>
      <c r="N244" s="3" t="s">
        <v>457</v>
      </c>
      <c r="O244" s="3" t="s">
        <v>294</v>
      </c>
    </row>
    <row r="245" spans="1:15" ht="12.75">
      <c r="A245" s="7"/>
      <c r="B245" s="2"/>
      <c r="C245" s="7" t="s">
        <v>458</v>
      </c>
      <c r="D245" s="3" t="s">
        <v>459</v>
      </c>
      <c r="E245" s="8"/>
      <c r="F245" s="3"/>
      <c r="G245" s="3"/>
      <c r="H245" s="3"/>
      <c r="I245" s="3">
        <f>VLOOKUP(C245,'[1]Sheet 1'!$C:$S,17,FALSE)</f>
        <v>54</v>
      </c>
      <c r="J245" s="3"/>
      <c r="K245" s="3"/>
      <c r="L245" s="3"/>
      <c r="M245" s="10"/>
      <c r="N245" s="3"/>
      <c r="O245" s="3"/>
    </row>
    <row r="246" spans="1:15" ht="12.75">
      <c r="A246" s="7"/>
      <c r="B246" s="2"/>
      <c r="C246" s="7" t="s">
        <v>460</v>
      </c>
      <c r="D246" s="3" t="s">
        <v>461</v>
      </c>
      <c r="E246" s="8"/>
      <c r="F246" s="3"/>
      <c r="G246" s="3"/>
      <c r="H246" s="3"/>
      <c r="I246" s="3">
        <f>VLOOKUP(C246,'[1]Sheet 1'!$C:$S,17,FALSE)</f>
        <v>163</v>
      </c>
      <c r="J246" s="3"/>
      <c r="K246" s="3"/>
      <c r="L246" s="3"/>
      <c r="M246" s="10"/>
      <c r="N246" s="3"/>
      <c r="O246" s="3"/>
    </row>
    <row r="247" spans="1:15" ht="12.75">
      <c r="A247" s="7"/>
      <c r="B247" s="2"/>
      <c r="C247" s="7" t="s">
        <v>462</v>
      </c>
      <c r="D247" s="3" t="s">
        <v>463</v>
      </c>
      <c r="E247" s="8"/>
      <c r="F247" s="3"/>
      <c r="G247" s="3"/>
      <c r="H247" s="3"/>
      <c r="I247" s="3">
        <f>VLOOKUP(C247,'[1]Sheet 1'!$C:$S,17,FALSE)</f>
        <v>130</v>
      </c>
      <c r="J247" s="3"/>
      <c r="K247" s="3"/>
      <c r="L247" s="3"/>
      <c r="M247" s="10"/>
      <c r="N247" s="3"/>
      <c r="O247" s="3"/>
    </row>
    <row r="248" spans="1:15" ht="12.75">
      <c r="A248" s="7"/>
      <c r="B248" s="2"/>
      <c r="C248" s="7"/>
      <c r="D248" s="3"/>
      <c r="E248" s="8"/>
      <c r="F248" s="3"/>
      <c r="G248" s="3"/>
      <c r="H248" s="3"/>
      <c r="I248" s="3"/>
      <c r="J248" s="3"/>
      <c r="K248" s="3"/>
      <c r="L248" s="3"/>
      <c r="M248" s="10"/>
      <c r="N248" s="3"/>
      <c r="O248" s="3"/>
    </row>
    <row r="249" spans="1:15" ht="12.75">
      <c r="A249" s="7" t="s">
        <v>464</v>
      </c>
      <c r="B249" s="1" t="s">
        <v>465</v>
      </c>
      <c r="C249" s="7"/>
      <c r="D249" s="3"/>
      <c r="E249" s="8">
        <v>1999</v>
      </c>
      <c r="F249" s="3" t="s">
        <v>14</v>
      </c>
      <c r="G249" s="3" t="s">
        <v>15</v>
      </c>
      <c r="H249" s="3">
        <v>2402</v>
      </c>
      <c r="I249" s="3">
        <v>14</v>
      </c>
      <c r="J249" s="3">
        <v>151</v>
      </c>
      <c r="K249" s="3">
        <v>1050</v>
      </c>
      <c r="L249" s="3"/>
      <c r="M249" s="10">
        <v>40661</v>
      </c>
      <c r="N249" s="3" t="s">
        <v>466</v>
      </c>
      <c r="O249" s="3" t="s">
        <v>92</v>
      </c>
    </row>
    <row r="250" spans="1:15" ht="12.75">
      <c r="A250" s="7"/>
      <c r="B250" s="2"/>
      <c r="C250" s="7" t="s">
        <v>467</v>
      </c>
      <c r="D250" s="3" t="s">
        <v>468</v>
      </c>
      <c r="E250" s="8"/>
      <c r="F250" s="3"/>
      <c r="G250" s="3"/>
      <c r="H250" s="3"/>
      <c r="I250" s="3">
        <v>14</v>
      </c>
      <c r="J250" s="3"/>
      <c r="K250" s="3"/>
      <c r="L250" s="3"/>
      <c r="M250" s="10"/>
      <c r="N250" s="3"/>
      <c r="O250" s="3"/>
    </row>
    <row r="251" spans="1:15" ht="12.75">
      <c r="A251" s="7"/>
      <c r="B251" s="2"/>
      <c r="C251" s="7"/>
      <c r="D251" s="3"/>
      <c r="E251" s="8"/>
      <c r="F251" s="3"/>
      <c r="G251" s="3"/>
      <c r="H251" s="3"/>
      <c r="I251" s="3"/>
      <c r="J251" s="3"/>
      <c r="K251" s="3"/>
      <c r="L251" s="3"/>
      <c r="M251" s="10"/>
      <c r="N251" s="3"/>
      <c r="O251" s="3"/>
    </row>
    <row r="252" spans="1:15" ht="12.75">
      <c r="A252" s="7" t="s">
        <v>469</v>
      </c>
      <c r="B252" s="1" t="s">
        <v>470</v>
      </c>
      <c r="C252" s="7"/>
      <c r="D252" s="3"/>
      <c r="E252" s="8">
        <v>2009</v>
      </c>
      <c r="F252" s="3" t="s">
        <v>17</v>
      </c>
      <c r="G252" s="3" t="s">
        <v>15</v>
      </c>
      <c r="H252" s="3">
        <v>2929</v>
      </c>
      <c r="I252" s="3">
        <v>2929</v>
      </c>
      <c r="J252" s="3">
        <v>144</v>
      </c>
      <c r="K252" s="3">
        <v>1072</v>
      </c>
      <c r="L252" s="3">
        <v>1087</v>
      </c>
      <c r="M252" s="10">
        <v>40687</v>
      </c>
      <c r="N252" s="3" t="s">
        <v>466</v>
      </c>
      <c r="O252" s="3" t="s">
        <v>24</v>
      </c>
    </row>
    <row r="253" spans="1:15" ht="12.75">
      <c r="A253" s="7"/>
      <c r="B253" s="2"/>
      <c r="C253" s="7" t="s">
        <v>692</v>
      </c>
      <c r="D253" s="3" t="str">
        <f>VLOOKUP(C253,'[1]Sheet 1'!$C:$D,2,FALSE)</f>
        <v>BATTLE ROCK CHARTER SCHOOL</v>
      </c>
      <c r="E253" s="8"/>
      <c r="F253" s="3"/>
      <c r="G253" s="3"/>
      <c r="H253" s="3"/>
      <c r="I253" s="3">
        <f>VLOOKUP(C253,'[1]Sheet 1'!$C:$S,17,FALSE)</f>
        <v>37</v>
      </c>
      <c r="J253" s="3"/>
      <c r="K253" s="3"/>
      <c r="L253" s="3"/>
      <c r="M253" s="10"/>
      <c r="N253" s="3"/>
      <c r="O253" s="3"/>
    </row>
    <row r="254" spans="1:15" ht="12.75">
      <c r="A254" s="7"/>
      <c r="B254" s="2"/>
      <c r="C254" s="7" t="s">
        <v>693</v>
      </c>
      <c r="D254" s="3" t="str">
        <f>VLOOKUP(C254,'[1]Sheet 1'!$C:$D,2,FALSE)</f>
        <v>CORTEZ MIDDLE SCHOOL</v>
      </c>
      <c r="E254" s="8"/>
      <c r="F254" s="3"/>
      <c r="G254" s="3"/>
      <c r="H254" s="3"/>
      <c r="I254" s="3">
        <f>VLOOKUP(C254,'[1]Sheet 1'!$C:$S,17,FALSE)</f>
        <v>638</v>
      </c>
      <c r="J254" s="3"/>
      <c r="K254" s="3"/>
      <c r="L254" s="3"/>
      <c r="M254" s="10"/>
      <c r="N254" s="3"/>
      <c r="O254" s="3"/>
    </row>
    <row r="255" spans="1:15" ht="12.75">
      <c r="A255" s="7"/>
      <c r="B255" s="2"/>
      <c r="C255" s="7" t="s">
        <v>694</v>
      </c>
      <c r="D255" s="3" t="str">
        <f>VLOOKUP(C255,'[1]Sheet 1'!$C:$D,2,FALSE)</f>
        <v>KEMPER ELEMENTARY SCHOOL</v>
      </c>
      <c r="E255" s="8"/>
      <c r="F255" s="3"/>
      <c r="G255" s="3"/>
      <c r="H255" s="3"/>
      <c r="I255" s="3">
        <f>VLOOKUP(C255,'[1]Sheet 1'!$C:$S,17,FALSE)</f>
        <v>404</v>
      </c>
      <c r="J255" s="3"/>
      <c r="K255" s="3"/>
      <c r="L255" s="3"/>
      <c r="M255" s="10"/>
      <c r="N255" s="3"/>
      <c r="O255" s="3"/>
    </row>
    <row r="256" spans="1:15" ht="12.75">
      <c r="A256" s="7"/>
      <c r="B256" s="2"/>
      <c r="C256" s="7" t="s">
        <v>695</v>
      </c>
      <c r="D256" s="3" t="str">
        <f>VLOOKUP(C256,'[1]Sheet 1'!$C:$D,2,FALSE)</f>
        <v>LEWIS-ARRIOLA ELEMENTARY SCHOOL</v>
      </c>
      <c r="E256" s="8"/>
      <c r="F256" s="3"/>
      <c r="G256" s="3"/>
      <c r="H256" s="3"/>
      <c r="I256" s="3">
        <f>VLOOKUP(C256,'[1]Sheet 1'!$C:$S,17,FALSE)</f>
        <v>121</v>
      </c>
      <c r="J256" s="3"/>
      <c r="K256" s="3"/>
      <c r="L256" s="3"/>
      <c r="M256" s="10"/>
      <c r="N256" s="3"/>
      <c r="O256" s="3"/>
    </row>
    <row r="257" spans="1:15" ht="12.75">
      <c r="A257" s="7"/>
      <c r="B257" s="2"/>
      <c r="C257" s="7" t="s">
        <v>696</v>
      </c>
      <c r="D257" s="3" t="str">
        <f>VLOOKUP(C257,'[1]Sheet 1'!$C:$D,2,FALSE)</f>
        <v>MANAUGH ELEMENTARY SCHOOL</v>
      </c>
      <c r="E257" s="8"/>
      <c r="F257" s="3"/>
      <c r="G257" s="3"/>
      <c r="H257" s="3"/>
      <c r="I257" s="3">
        <f>VLOOKUP(C257,'[1]Sheet 1'!$C:$S,17,FALSE)</f>
        <v>296</v>
      </c>
      <c r="J257" s="3"/>
      <c r="K257" s="3"/>
      <c r="L257" s="3"/>
      <c r="M257" s="10"/>
      <c r="N257" s="3"/>
      <c r="O257" s="3"/>
    </row>
    <row r="258" spans="1:15" ht="12.75">
      <c r="A258" s="7"/>
      <c r="B258" s="2"/>
      <c r="C258" s="7" t="s">
        <v>697</v>
      </c>
      <c r="D258" s="3" t="str">
        <f>VLOOKUP(C258,'[1]Sheet 1'!$C:$D,2,FALSE)</f>
        <v>MESA ELEMENTARY SCHOOL</v>
      </c>
      <c r="E258" s="8"/>
      <c r="F258" s="3"/>
      <c r="G258" s="3"/>
      <c r="H258" s="3"/>
      <c r="I258" s="3">
        <f>VLOOKUP(C258,'[1]Sheet 1'!$C:$S,17,FALSE)</f>
        <v>402</v>
      </c>
      <c r="J258" s="3"/>
      <c r="K258" s="3"/>
      <c r="L258" s="3"/>
      <c r="M258" s="10"/>
      <c r="N258" s="3"/>
      <c r="O258" s="3"/>
    </row>
    <row r="259" spans="1:15" ht="12.75">
      <c r="A259" s="7"/>
      <c r="B259" s="2"/>
      <c r="C259" s="7" t="s">
        <v>698</v>
      </c>
      <c r="D259" s="3" t="str">
        <f>VLOOKUP(C259,'[1]Sheet 1'!$C:$D,2,FALSE)</f>
        <v>MONTEZUMA-CORTEZ HIGH SCHOOL</v>
      </c>
      <c r="E259" s="8"/>
      <c r="F259" s="3"/>
      <c r="G259" s="3"/>
      <c r="H259" s="3"/>
      <c r="I259" s="3">
        <f>VLOOKUP(C259,'[1]Sheet 1'!$C:$S,17,FALSE)</f>
        <v>721</v>
      </c>
      <c r="J259" s="3"/>
      <c r="K259" s="3"/>
      <c r="L259" s="3"/>
      <c r="M259" s="10"/>
      <c r="N259" s="3"/>
      <c r="O259" s="3"/>
    </row>
    <row r="260" spans="1:15" ht="12.75">
      <c r="A260" s="7"/>
      <c r="B260" s="2"/>
      <c r="C260" s="7" t="s">
        <v>699</v>
      </c>
      <c r="D260" s="3" t="str">
        <f>VLOOKUP(C260,'[1]Sheet 1'!$C:$D,2,FALSE)</f>
        <v>PLEASANT VIEW ELEMENTARY SCHOOL</v>
      </c>
      <c r="E260" s="8"/>
      <c r="F260" s="3"/>
      <c r="G260" s="3"/>
      <c r="H260" s="3"/>
      <c r="I260" s="3">
        <f>VLOOKUP(C260,'[1]Sheet 1'!$C:$S,17,FALSE)</f>
        <v>44</v>
      </c>
      <c r="J260" s="3"/>
      <c r="K260" s="3"/>
      <c r="L260" s="3"/>
      <c r="M260" s="10"/>
      <c r="N260" s="3"/>
      <c r="O260" s="3"/>
    </row>
    <row r="261" spans="1:15" ht="12.75">
      <c r="A261" s="7"/>
      <c r="B261" s="2"/>
      <c r="C261" s="7" t="s">
        <v>700</v>
      </c>
      <c r="D261" s="3" t="str">
        <f>VLOOKUP(C261,'[1]Sheet 1'!$C:$D,2,FALSE)</f>
        <v>PRESCHOOL/JUMPSTART</v>
      </c>
      <c r="E261" s="8"/>
      <c r="F261" s="3"/>
      <c r="G261" s="3"/>
      <c r="H261" s="3"/>
      <c r="I261" s="3">
        <f>VLOOKUP(C261,'[1]Sheet 1'!$C:$S,17,FALSE)</f>
        <v>90</v>
      </c>
      <c r="J261" s="3"/>
      <c r="K261" s="3"/>
      <c r="L261" s="3"/>
      <c r="M261" s="10"/>
      <c r="N261" s="3"/>
      <c r="O261" s="3"/>
    </row>
    <row r="262" spans="1:15" ht="12.75">
      <c r="A262" s="7"/>
      <c r="B262" s="2"/>
      <c r="C262" s="7" t="s">
        <v>701</v>
      </c>
      <c r="D262" s="3" t="str">
        <f>VLOOKUP(C262,'[1]Sheet 1'!$C:$D,2,FALSE)</f>
        <v>SOUTHWEST OPEN CHARTER SCHOOL</v>
      </c>
      <c r="E262" s="8"/>
      <c r="F262" s="3"/>
      <c r="G262" s="3"/>
      <c r="H262" s="3"/>
      <c r="I262" s="3">
        <f>VLOOKUP(C262,'[1]Sheet 1'!$C:$S,17,FALSE)</f>
        <v>176</v>
      </c>
      <c r="J262" s="3"/>
      <c r="K262" s="3"/>
      <c r="L262" s="3"/>
      <c r="M262" s="10"/>
      <c r="N262" s="3"/>
      <c r="O262" s="3"/>
    </row>
    <row r="263" spans="1:15" ht="12.75">
      <c r="A263" s="7"/>
      <c r="B263" s="2"/>
      <c r="C263" s="7"/>
      <c r="D263" s="3"/>
      <c r="E263" s="8"/>
      <c r="F263" s="3"/>
      <c r="G263" s="3"/>
      <c r="H263" s="3"/>
      <c r="I263" s="3"/>
      <c r="J263" s="3"/>
      <c r="K263" s="3"/>
      <c r="L263" s="3"/>
      <c r="M263" s="10"/>
      <c r="N263" s="3"/>
      <c r="O263" s="3"/>
    </row>
    <row r="264" spans="1:15" ht="12.75">
      <c r="A264" s="7" t="s">
        <v>471</v>
      </c>
      <c r="B264" s="1" t="s">
        <v>472</v>
      </c>
      <c r="C264" s="7"/>
      <c r="D264" s="3"/>
      <c r="E264" s="8" t="s">
        <v>83</v>
      </c>
      <c r="F264" s="3" t="s">
        <v>17</v>
      </c>
      <c r="G264" s="3" t="s">
        <v>15</v>
      </c>
      <c r="H264" s="3">
        <v>222</v>
      </c>
      <c r="I264" s="3">
        <v>222</v>
      </c>
      <c r="J264" s="3">
        <v>149</v>
      </c>
      <c r="K264" s="3">
        <v>1080</v>
      </c>
      <c r="L264" s="3">
        <v>1080</v>
      </c>
      <c r="M264" s="10">
        <v>40617</v>
      </c>
      <c r="N264" s="3" t="s">
        <v>473</v>
      </c>
      <c r="O264" s="3" t="s">
        <v>474</v>
      </c>
    </row>
    <row r="265" spans="1:15" ht="12.75">
      <c r="A265" s="7"/>
      <c r="B265" s="2"/>
      <c r="C265" s="7" t="s">
        <v>475</v>
      </c>
      <c r="D265" s="3" t="s">
        <v>476</v>
      </c>
      <c r="E265" s="8"/>
      <c r="F265" s="3"/>
      <c r="G265" s="3"/>
      <c r="H265" s="3"/>
      <c r="I265" s="3">
        <f>VLOOKUP(C265,'[1]Sheet 1'!$C:$S,17,FALSE)</f>
        <v>36</v>
      </c>
      <c r="J265" s="3"/>
      <c r="K265" s="3"/>
      <c r="L265" s="3"/>
      <c r="M265" s="10"/>
      <c r="N265" s="3"/>
      <c r="O265" s="3"/>
    </row>
    <row r="266" spans="1:15" ht="12.75">
      <c r="A266" s="7"/>
      <c r="B266" s="2"/>
      <c r="C266" s="7" t="s">
        <v>477</v>
      </c>
      <c r="D266" s="3" t="s">
        <v>478</v>
      </c>
      <c r="E266" s="8"/>
      <c r="F266" s="3"/>
      <c r="G266" s="3"/>
      <c r="H266" s="3"/>
      <c r="I266" s="3">
        <f>VLOOKUP(C266,'[1]Sheet 1'!$C:$S,17,FALSE)</f>
        <v>133</v>
      </c>
      <c r="J266" s="3"/>
      <c r="K266" s="3"/>
      <c r="L266" s="3"/>
      <c r="M266" s="10"/>
      <c r="N266" s="3"/>
      <c r="O266" s="3"/>
    </row>
    <row r="267" spans="1:15" ht="12.75">
      <c r="A267" s="7"/>
      <c r="B267" s="2"/>
      <c r="C267" s="7" t="s">
        <v>479</v>
      </c>
      <c r="D267" s="3" t="s">
        <v>480</v>
      </c>
      <c r="E267" s="8"/>
      <c r="F267" s="3"/>
      <c r="G267" s="3"/>
      <c r="H267" s="3"/>
      <c r="I267" s="3">
        <f>VLOOKUP(C267,'[1]Sheet 1'!$C:$S,17,FALSE)</f>
        <v>53</v>
      </c>
      <c r="J267" s="3"/>
      <c r="K267" s="3"/>
      <c r="L267" s="3"/>
      <c r="M267" s="10"/>
      <c r="N267" s="3"/>
      <c r="O267" s="3"/>
    </row>
    <row r="268" spans="1:15" ht="12.75">
      <c r="A268" s="7"/>
      <c r="B268" s="2"/>
      <c r="C268" s="7"/>
      <c r="D268" s="3"/>
      <c r="E268" s="8"/>
      <c r="F268" s="3"/>
      <c r="G268" s="3"/>
      <c r="H268" s="3"/>
      <c r="I268" s="3"/>
      <c r="J268" s="3"/>
      <c r="K268" s="3"/>
      <c r="L268" s="3"/>
      <c r="M268" s="10"/>
      <c r="N268" s="3"/>
      <c r="O268" s="3"/>
    </row>
    <row r="269" spans="1:15" ht="12.75">
      <c r="A269" s="7" t="s">
        <v>481</v>
      </c>
      <c r="B269" s="1" t="s">
        <v>482</v>
      </c>
      <c r="C269" s="7"/>
      <c r="D269" s="3"/>
      <c r="E269" s="8" t="s">
        <v>83</v>
      </c>
      <c r="F269" s="3" t="s">
        <v>17</v>
      </c>
      <c r="G269" s="3" t="s">
        <v>15</v>
      </c>
      <c r="H269" s="3">
        <v>219</v>
      </c>
      <c r="I269" s="3">
        <v>219</v>
      </c>
      <c r="J269" s="3">
        <v>142</v>
      </c>
      <c r="K269" s="3">
        <v>1101</v>
      </c>
      <c r="L269" s="3">
        <v>1101</v>
      </c>
      <c r="M269" s="10">
        <v>40658</v>
      </c>
      <c r="N269" s="3" t="s">
        <v>483</v>
      </c>
      <c r="O269" s="3" t="s">
        <v>49</v>
      </c>
    </row>
    <row r="270" spans="1:15" ht="12.75">
      <c r="A270" s="7"/>
      <c r="B270" s="2"/>
      <c r="C270" s="7" t="s">
        <v>484</v>
      </c>
      <c r="D270" s="3" t="s">
        <v>485</v>
      </c>
      <c r="E270" s="8"/>
      <c r="F270" s="3"/>
      <c r="G270" s="3"/>
      <c r="H270" s="3"/>
      <c r="I270" s="3">
        <f>VLOOKUP(C270,'[1]Sheet 1'!$C:$S,17,FALSE)</f>
        <v>108</v>
      </c>
      <c r="J270" s="3"/>
      <c r="K270" s="3"/>
      <c r="L270" s="3"/>
      <c r="M270" s="10"/>
      <c r="N270" s="3"/>
      <c r="O270" s="3"/>
    </row>
    <row r="271" spans="1:15" ht="12.75">
      <c r="A271" s="7"/>
      <c r="B271" s="2"/>
      <c r="C271" s="7" t="s">
        <v>486</v>
      </c>
      <c r="D271" s="3" t="s">
        <v>487</v>
      </c>
      <c r="E271" s="8"/>
      <c r="F271" s="3"/>
      <c r="G271" s="3"/>
      <c r="H271" s="3"/>
      <c r="I271" s="3">
        <f>VLOOKUP(C271,'[1]Sheet 1'!$C:$S,17,FALSE)</f>
        <v>61</v>
      </c>
      <c r="J271" s="3"/>
      <c r="K271" s="3"/>
      <c r="L271" s="3"/>
      <c r="M271" s="10"/>
      <c r="N271" s="3"/>
      <c r="O271" s="3"/>
    </row>
    <row r="272" spans="1:15" ht="12.75">
      <c r="A272" s="7"/>
      <c r="B272" s="2"/>
      <c r="C272" s="7" t="s">
        <v>488</v>
      </c>
      <c r="D272" s="3" t="s">
        <v>489</v>
      </c>
      <c r="E272" s="8"/>
      <c r="F272" s="3"/>
      <c r="G272" s="3"/>
      <c r="H272" s="3"/>
      <c r="I272" s="3">
        <f>VLOOKUP(C272,'[1]Sheet 1'!$C:$S,17,FALSE)</f>
        <v>50</v>
      </c>
      <c r="J272" s="3"/>
      <c r="K272" s="3"/>
      <c r="L272" s="3"/>
      <c r="M272" s="10"/>
      <c r="N272" s="3"/>
      <c r="O272" s="3"/>
    </row>
    <row r="273" spans="1:15" ht="12.75">
      <c r="A273" s="7"/>
      <c r="B273" s="2"/>
      <c r="C273" s="7"/>
      <c r="D273" s="3"/>
      <c r="E273" s="8"/>
      <c r="F273" s="3"/>
      <c r="G273" s="3"/>
      <c r="H273" s="3"/>
      <c r="I273" s="3"/>
      <c r="J273" s="3"/>
      <c r="K273" s="3"/>
      <c r="L273" s="3"/>
      <c r="M273" s="10"/>
      <c r="N273" s="3"/>
      <c r="O273" s="3"/>
    </row>
    <row r="274" spans="1:15" ht="63.75">
      <c r="A274" s="7" t="s">
        <v>490</v>
      </c>
      <c r="B274" s="1" t="s">
        <v>491</v>
      </c>
      <c r="C274" s="7"/>
      <c r="D274" s="3"/>
      <c r="E274" s="8" t="s">
        <v>46</v>
      </c>
      <c r="F274" s="3" t="s">
        <v>17</v>
      </c>
      <c r="G274" s="3" t="s">
        <v>15</v>
      </c>
      <c r="H274" s="3">
        <v>601</v>
      </c>
      <c r="I274" s="3">
        <v>601</v>
      </c>
      <c r="J274" s="3">
        <v>144</v>
      </c>
      <c r="K274" s="3">
        <v>1116</v>
      </c>
      <c r="L274" s="3">
        <v>1084.8</v>
      </c>
      <c r="M274" s="10">
        <v>40584</v>
      </c>
      <c r="N274" s="3" t="s">
        <v>492</v>
      </c>
      <c r="O274" s="3" t="s">
        <v>92</v>
      </c>
    </row>
    <row r="275" spans="1:15" ht="12.75">
      <c r="A275" s="7"/>
      <c r="B275" s="2"/>
      <c r="C275" s="7" t="s">
        <v>493</v>
      </c>
      <c r="D275" s="3" t="s">
        <v>494</v>
      </c>
      <c r="E275" s="8"/>
      <c r="F275" s="3"/>
      <c r="G275" s="3"/>
      <c r="H275" s="3"/>
      <c r="I275" s="3">
        <f>VLOOKUP(C275,'[1]Sheet 1'!$C:$S,17,FALSE)</f>
        <v>87</v>
      </c>
      <c r="J275" s="3"/>
      <c r="K275" s="3"/>
      <c r="L275" s="3"/>
      <c r="M275" s="10"/>
      <c r="N275" s="3"/>
      <c r="O275" s="3"/>
    </row>
    <row r="276" spans="1:15" ht="12.75">
      <c r="A276" s="7"/>
      <c r="B276" s="2"/>
      <c r="C276" s="7" t="s">
        <v>495</v>
      </c>
      <c r="D276" s="3" t="s">
        <v>496</v>
      </c>
      <c r="E276" s="8"/>
      <c r="F276" s="3"/>
      <c r="G276" s="3"/>
      <c r="H276" s="3"/>
      <c r="I276" s="3">
        <f>VLOOKUP(C276,'[1]Sheet 1'!$C:$S,17,FALSE)</f>
        <v>133</v>
      </c>
      <c r="J276" s="3"/>
      <c r="K276" s="3"/>
      <c r="L276" s="3"/>
      <c r="M276" s="10"/>
      <c r="N276" s="3"/>
      <c r="O276" s="3"/>
    </row>
    <row r="277" spans="1:15" ht="12.75">
      <c r="A277" s="7"/>
      <c r="B277" s="2"/>
      <c r="C277" s="7" t="s">
        <v>497</v>
      </c>
      <c r="D277" s="3" t="s">
        <v>498</v>
      </c>
      <c r="E277" s="8"/>
      <c r="F277" s="3"/>
      <c r="G277" s="3"/>
      <c r="H277" s="3"/>
      <c r="I277" s="3">
        <f>VLOOKUP(C277,'[1]Sheet 1'!$C:$S,17,FALSE)</f>
        <v>32</v>
      </c>
      <c r="J277" s="3"/>
      <c r="K277" s="3"/>
      <c r="L277" s="3"/>
      <c r="M277" s="10"/>
      <c r="N277" s="3"/>
      <c r="O277" s="3"/>
    </row>
    <row r="278" spans="1:15" ht="12.75">
      <c r="A278" s="7"/>
      <c r="B278" s="2"/>
      <c r="C278" s="7" t="s">
        <v>499</v>
      </c>
      <c r="D278" s="3" t="s">
        <v>500</v>
      </c>
      <c r="E278" s="8"/>
      <c r="F278" s="3"/>
      <c r="G278" s="3"/>
      <c r="H278" s="3"/>
      <c r="I278" s="3">
        <f>VLOOKUP(C278,'[1]Sheet 1'!$C:$S,17,FALSE)</f>
        <v>272</v>
      </c>
      <c r="J278" s="3"/>
      <c r="K278" s="3"/>
      <c r="L278" s="3"/>
      <c r="M278" s="10"/>
      <c r="N278" s="3"/>
      <c r="O278" s="3"/>
    </row>
    <row r="279" spans="1:15" ht="12.75">
      <c r="A279" s="7"/>
      <c r="B279" s="2"/>
      <c r="C279" s="7" t="s">
        <v>501</v>
      </c>
      <c r="D279" s="3" t="s">
        <v>502</v>
      </c>
      <c r="E279" s="8"/>
      <c r="F279" s="3"/>
      <c r="G279" s="3"/>
      <c r="H279" s="3"/>
      <c r="I279" s="3">
        <f>VLOOKUP(C279,'[1]Sheet 1'!$C:$S,17,FALSE)</f>
        <v>77</v>
      </c>
      <c r="J279" s="3"/>
      <c r="K279" s="3"/>
      <c r="L279" s="3"/>
      <c r="M279" s="10"/>
      <c r="N279" s="3"/>
      <c r="O279" s="3"/>
    </row>
    <row r="280" spans="1:15" ht="12.75">
      <c r="A280" s="7"/>
      <c r="B280" s="2"/>
      <c r="C280" s="7"/>
      <c r="D280" s="3"/>
      <c r="E280" s="8"/>
      <c r="F280" s="3"/>
      <c r="G280" s="3"/>
      <c r="H280" s="3"/>
      <c r="I280" s="3"/>
      <c r="J280" s="3"/>
      <c r="K280" s="3"/>
      <c r="L280" s="3"/>
      <c r="M280" s="10"/>
      <c r="N280" s="3"/>
      <c r="O280" s="3"/>
    </row>
    <row r="281" spans="1:15" ht="12.75">
      <c r="A281" s="7" t="s">
        <v>503</v>
      </c>
      <c r="B281" s="1" t="s">
        <v>504</v>
      </c>
      <c r="C281" s="7"/>
      <c r="D281" s="3"/>
      <c r="E281" s="8" t="s">
        <v>40</v>
      </c>
      <c r="F281" s="3" t="s">
        <v>17</v>
      </c>
      <c r="G281" s="3" t="s">
        <v>15</v>
      </c>
      <c r="H281" s="3">
        <v>292</v>
      </c>
      <c r="I281" s="3">
        <v>292</v>
      </c>
      <c r="J281" s="3">
        <v>145.5</v>
      </c>
      <c r="K281" s="3">
        <v>1094.1200000000001</v>
      </c>
      <c r="L281" s="3">
        <v>1094.1200000000001</v>
      </c>
      <c r="M281" s="10">
        <v>40644</v>
      </c>
      <c r="N281" s="3" t="s">
        <v>505</v>
      </c>
      <c r="O281" s="3" t="s">
        <v>49</v>
      </c>
    </row>
    <row r="282" spans="1:15" ht="12.75">
      <c r="A282" s="7"/>
      <c r="B282" s="2"/>
      <c r="C282" s="7" t="s">
        <v>506</v>
      </c>
      <c r="D282" s="3" t="s">
        <v>507</v>
      </c>
      <c r="E282" s="8"/>
      <c r="F282" s="3"/>
      <c r="G282" s="3"/>
      <c r="H282" s="3"/>
      <c r="I282" s="3">
        <f>VLOOKUP(C282,'[1]Sheet 1'!$C:$S,17,FALSE)</f>
        <v>172</v>
      </c>
      <c r="J282" s="3"/>
      <c r="K282" s="3"/>
      <c r="L282" s="3"/>
      <c r="M282" s="10"/>
      <c r="N282" s="3"/>
      <c r="O282" s="3"/>
    </row>
    <row r="283" spans="1:15" ht="12.75">
      <c r="A283" s="7"/>
      <c r="B283" s="2"/>
      <c r="C283" s="7" t="s">
        <v>508</v>
      </c>
      <c r="D283" s="3" t="s">
        <v>509</v>
      </c>
      <c r="E283" s="8"/>
      <c r="F283" s="3"/>
      <c r="G283" s="3"/>
      <c r="H283" s="3"/>
      <c r="I283" s="3">
        <f>VLOOKUP(C283,'[1]Sheet 1'!$C:$S,17,FALSE)</f>
        <v>39</v>
      </c>
      <c r="J283" s="3"/>
      <c r="K283" s="3"/>
      <c r="L283" s="3"/>
      <c r="M283" s="10"/>
      <c r="N283" s="3"/>
      <c r="O283" s="3"/>
    </row>
    <row r="284" spans="1:15" ht="12.75">
      <c r="A284" s="7"/>
      <c r="B284" s="2"/>
      <c r="C284" s="7" t="s">
        <v>510</v>
      </c>
      <c r="D284" s="3" t="s">
        <v>511</v>
      </c>
      <c r="E284" s="8"/>
      <c r="F284" s="3"/>
      <c r="G284" s="3"/>
      <c r="H284" s="3"/>
      <c r="I284" s="3">
        <f>VLOOKUP(C284,'[1]Sheet 1'!$C:$S,17,FALSE)</f>
        <v>81</v>
      </c>
      <c r="J284" s="3"/>
      <c r="K284" s="3"/>
      <c r="L284" s="3"/>
      <c r="M284" s="10"/>
      <c r="N284" s="3"/>
      <c r="O284" s="3"/>
    </row>
    <row r="285" spans="1:15" ht="12.75">
      <c r="A285" s="7"/>
      <c r="B285" s="2"/>
      <c r="C285" s="7"/>
      <c r="D285" s="3"/>
      <c r="E285" s="8"/>
      <c r="F285" s="3"/>
      <c r="G285" s="3"/>
      <c r="H285" s="3"/>
      <c r="I285" s="3"/>
      <c r="J285" s="3"/>
      <c r="K285" s="3"/>
      <c r="L285" s="3"/>
      <c r="M285" s="10"/>
      <c r="N285" s="3"/>
      <c r="O285" s="3"/>
    </row>
    <row r="286" spans="1:15" ht="25.5">
      <c r="A286" s="7" t="s">
        <v>512</v>
      </c>
      <c r="B286" s="1" t="s">
        <v>513</v>
      </c>
      <c r="C286" s="7"/>
      <c r="D286" s="3"/>
      <c r="E286" s="8" t="s">
        <v>13</v>
      </c>
      <c r="F286" s="3" t="s">
        <v>17</v>
      </c>
      <c r="G286" s="3" t="s">
        <v>15</v>
      </c>
      <c r="H286" s="3">
        <v>237</v>
      </c>
      <c r="I286" s="3">
        <v>237</v>
      </c>
      <c r="J286" s="3">
        <v>146</v>
      </c>
      <c r="K286" s="3">
        <v>1098</v>
      </c>
      <c r="L286" s="3">
        <v>1098</v>
      </c>
      <c r="M286" s="10">
        <v>40646</v>
      </c>
      <c r="N286" s="3" t="s">
        <v>514</v>
      </c>
      <c r="O286" s="3" t="s">
        <v>49</v>
      </c>
    </row>
    <row r="287" spans="1:15" ht="12.75">
      <c r="A287" s="7"/>
      <c r="B287" s="2"/>
      <c r="C287" s="7" t="s">
        <v>515</v>
      </c>
      <c r="D287" s="3" t="s">
        <v>516</v>
      </c>
      <c r="E287" s="8"/>
      <c r="F287" s="3"/>
      <c r="G287" s="3"/>
      <c r="H287" s="3"/>
      <c r="I287" s="3">
        <f>VLOOKUP(C287,'[1]Sheet 1'!$C:$S,17,FALSE)</f>
        <v>117</v>
      </c>
      <c r="J287" s="3"/>
      <c r="K287" s="3"/>
      <c r="L287" s="3"/>
      <c r="M287" s="10"/>
      <c r="N287" s="3"/>
      <c r="O287" s="3"/>
    </row>
    <row r="288" spans="1:15" ht="12.75">
      <c r="A288" s="7"/>
      <c r="B288" s="2"/>
      <c r="C288" s="7" t="s">
        <v>517</v>
      </c>
      <c r="D288" s="3" t="s">
        <v>518</v>
      </c>
      <c r="E288" s="8"/>
      <c r="F288" s="3"/>
      <c r="G288" s="3"/>
      <c r="H288" s="3"/>
      <c r="I288" s="3">
        <f>VLOOKUP(C288,'[1]Sheet 1'!$C:$S,17,FALSE)</f>
        <v>120</v>
      </c>
      <c r="J288" s="3"/>
      <c r="K288" s="3"/>
      <c r="L288" s="3"/>
      <c r="M288" s="10"/>
      <c r="N288" s="3"/>
      <c r="O288" s="3"/>
    </row>
    <row r="289" spans="1:15" ht="12.75">
      <c r="A289" s="7"/>
      <c r="B289" s="2"/>
      <c r="C289" s="7"/>
      <c r="D289" s="3"/>
      <c r="E289" s="8"/>
      <c r="F289" s="3"/>
      <c r="G289" s="3"/>
      <c r="H289" s="3"/>
      <c r="I289" s="3"/>
      <c r="J289" s="3"/>
      <c r="K289" s="3"/>
      <c r="L289" s="3"/>
      <c r="M289" s="10"/>
      <c r="N289" s="3"/>
      <c r="O289" s="3"/>
    </row>
    <row r="290" spans="1:15" ht="12.75">
      <c r="A290" s="7" t="s">
        <v>519</v>
      </c>
      <c r="B290" s="1" t="s">
        <v>520</v>
      </c>
      <c r="C290" s="7"/>
      <c r="D290" s="3"/>
      <c r="E290" s="8" t="s">
        <v>31</v>
      </c>
      <c r="F290" s="3" t="s">
        <v>14</v>
      </c>
      <c r="G290" s="3" t="s">
        <v>15</v>
      </c>
      <c r="H290" s="3">
        <v>8836</v>
      </c>
      <c r="I290" s="3">
        <v>8150</v>
      </c>
      <c r="J290" s="3">
        <v>151</v>
      </c>
      <c r="K290" s="3">
        <v>1057</v>
      </c>
      <c r="L290" s="3">
        <v>1170.25</v>
      </c>
      <c r="M290" s="10">
        <v>40617</v>
      </c>
      <c r="N290" s="3" t="s">
        <v>521</v>
      </c>
      <c r="O290" s="3" t="s">
        <v>149</v>
      </c>
    </row>
    <row r="291" spans="1:15" ht="12.75">
      <c r="A291" s="7"/>
      <c r="B291" s="2"/>
      <c r="C291" s="7" t="s">
        <v>522</v>
      </c>
      <c r="D291" s="3" t="s">
        <v>523</v>
      </c>
      <c r="E291" s="8"/>
      <c r="F291" s="3"/>
      <c r="G291" s="3"/>
      <c r="H291" s="3"/>
      <c r="I291" s="3">
        <f>VLOOKUP(C291,'[1]Sheet 1'!$C:$S,17,FALSE)</f>
        <v>610</v>
      </c>
      <c r="J291" s="3"/>
      <c r="K291" s="3"/>
      <c r="L291" s="3"/>
      <c r="M291" s="10"/>
      <c r="N291" s="3"/>
      <c r="O291" s="3"/>
    </row>
    <row r="292" spans="1:15" ht="12.75">
      <c r="A292" s="7"/>
      <c r="B292" s="2"/>
      <c r="C292" s="7" t="s">
        <v>524</v>
      </c>
      <c r="D292" s="3" t="s">
        <v>525</v>
      </c>
      <c r="E292" s="8"/>
      <c r="F292" s="3"/>
      <c r="G292" s="3"/>
      <c r="H292" s="3"/>
      <c r="I292" s="3">
        <f>VLOOKUP(C292,'[1]Sheet 1'!$C:$S,17,FALSE)</f>
        <v>327</v>
      </c>
      <c r="J292" s="3"/>
      <c r="K292" s="3"/>
      <c r="L292" s="3"/>
      <c r="M292" s="10"/>
      <c r="N292" s="3"/>
      <c r="O292" s="3"/>
    </row>
    <row r="293" spans="1:15" ht="12.75">
      <c r="A293" s="7"/>
      <c r="B293" s="2"/>
      <c r="C293" s="7" t="s">
        <v>526</v>
      </c>
      <c r="D293" s="3" t="s">
        <v>527</v>
      </c>
      <c r="E293" s="8"/>
      <c r="F293" s="3"/>
      <c r="G293" s="3"/>
      <c r="H293" s="3"/>
      <c r="I293" s="3">
        <f>VLOOKUP(C293,'[1]Sheet 1'!$C:$S,17,FALSE)</f>
        <v>433</v>
      </c>
      <c r="J293" s="3"/>
      <c r="K293" s="3"/>
      <c r="L293" s="3"/>
      <c r="M293" s="10"/>
      <c r="N293" s="3"/>
      <c r="O293" s="3"/>
    </row>
    <row r="294" spans="1:15" ht="12.75">
      <c r="A294" s="7"/>
      <c r="B294" s="2"/>
      <c r="C294" s="7" t="s">
        <v>528</v>
      </c>
      <c r="D294" s="3" t="s">
        <v>529</v>
      </c>
      <c r="E294" s="8"/>
      <c r="F294" s="3"/>
      <c r="G294" s="3"/>
      <c r="H294" s="3"/>
      <c r="I294" s="3">
        <f>VLOOKUP(C294,'[1]Sheet 1'!$C:$S,17,FALSE)</f>
        <v>320</v>
      </c>
      <c r="J294" s="3"/>
      <c r="K294" s="3"/>
      <c r="L294" s="3"/>
      <c r="M294" s="10"/>
      <c r="N294" s="3"/>
      <c r="O294" s="3"/>
    </row>
    <row r="295" spans="1:15" ht="12.75">
      <c r="A295" s="7"/>
      <c r="B295" s="2"/>
      <c r="C295" s="7" t="s">
        <v>530</v>
      </c>
      <c r="D295" s="3" t="s">
        <v>531</v>
      </c>
      <c r="E295" s="8"/>
      <c r="F295" s="3"/>
      <c r="G295" s="3"/>
      <c r="H295" s="3"/>
      <c r="I295" s="3">
        <f>VLOOKUP(C295,'[1]Sheet 1'!$C:$S,17,FALSE)</f>
        <v>226</v>
      </c>
      <c r="J295" s="3"/>
      <c r="K295" s="3"/>
      <c r="L295" s="3"/>
      <c r="M295" s="10"/>
      <c r="N295" s="3"/>
      <c r="O295" s="3"/>
    </row>
    <row r="296" spans="1:15" ht="12.75">
      <c r="A296" s="7"/>
      <c r="B296" s="2"/>
      <c r="C296" s="7" t="s">
        <v>532</v>
      </c>
      <c r="D296" s="3" t="s">
        <v>533</v>
      </c>
      <c r="E296" s="8"/>
      <c r="F296" s="3"/>
      <c r="G296" s="3"/>
      <c r="H296" s="3"/>
      <c r="I296" s="3">
        <f>VLOOKUP(C296,'[1]Sheet 1'!$C:$S,17,FALSE)</f>
        <v>376</v>
      </c>
      <c r="J296" s="3"/>
      <c r="K296" s="3"/>
      <c r="L296" s="3"/>
      <c r="M296" s="10"/>
      <c r="N296" s="3"/>
      <c r="O296" s="3"/>
    </row>
    <row r="297" spans="1:15" ht="12.75">
      <c r="A297" s="7"/>
      <c r="B297" s="2"/>
      <c r="C297" s="7" t="s">
        <v>534</v>
      </c>
      <c r="D297" s="3" t="s">
        <v>535</v>
      </c>
      <c r="E297" s="8"/>
      <c r="F297" s="3"/>
      <c r="G297" s="3"/>
      <c r="H297" s="3"/>
      <c r="I297" s="3">
        <f>VLOOKUP(C297,'[1]Sheet 1'!$C:$S,17,FALSE)</f>
        <v>498</v>
      </c>
      <c r="J297" s="3"/>
      <c r="K297" s="3"/>
      <c r="L297" s="3"/>
      <c r="M297" s="10"/>
      <c r="N297" s="3"/>
      <c r="O297" s="3"/>
    </row>
    <row r="298" spans="1:15" ht="12.75">
      <c r="A298" s="7"/>
      <c r="B298" s="2"/>
      <c r="C298" s="7" t="s">
        <v>536</v>
      </c>
      <c r="D298" s="3" t="s">
        <v>537</v>
      </c>
      <c r="E298" s="8"/>
      <c r="F298" s="3"/>
      <c r="G298" s="3"/>
      <c r="H298" s="3"/>
      <c r="I298" s="3">
        <f>VLOOKUP(C298,'[1]Sheet 1'!$C:$S,17,FALSE)</f>
        <v>338</v>
      </c>
      <c r="J298" s="3"/>
      <c r="K298" s="3"/>
      <c r="L298" s="3"/>
      <c r="M298" s="10"/>
      <c r="N298" s="3"/>
      <c r="O298" s="3"/>
    </row>
    <row r="299" spans="1:15" ht="12.75">
      <c r="A299" s="7"/>
      <c r="B299" s="2"/>
      <c r="C299" s="7" t="s">
        <v>538</v>
      </c>
      <c r="D299" s="3" t="s">
        <v>539</v>
      </c>
      <c r="E299" s="8"/>
      <c r="F299" s="3"/>
      <c r="G299" s="3"/>
      <c r="H299" s="3"/>
      <c r="I299" s="3">
        <f>VLOOKUP(C299,'[1]Sheet 1'!$C:$S,17,FALSE)</f>
        <v>52</v>
      </c>
      <c r="J299" s="3"/>
      <c r="K299" s="3"/>
      <c r="L299" s="3"/>
      <c r="M299" s="10"/>
      <c r="N299" s="3"/>
      <c r="O299" s="3"/>
    </row>
    <row r="300" spans="1:15" ht="12.75">
      <c r="A300" s="7"/>
      <c r="B300" s="2"/>
      <c r="C300" s="7" t="s">
        <v>540</v>
      </c>
      <c r="D300" s="3" t="s">
        <v>541</v>
      </c>
      <c r="E300" s="8"/>
      <c r="F300" s="3"/>
      <c r="G300" s="3"/>
      <c r="H300" s="3"/>
      <c r="I300" s="3">
        <f>VLOOKUP(C300,'[1]Sheet 1'!$C:$S,17,FALSE)</f>
        <v>218</v>
      </c>
      <c r="J300" s="3"/>
      <c r="K300" s="3"/>
      <c r="L300" s="3"/>
      <c r="M300" s="10"/>
      <c r="N300" s="3"/>
      <c r="O300" s="3"/>
    </row>
    <row r="301" spans="1:15" ht="12.75">
      <c r="A301" s="7"/>
      <c r="B301" s="2"/>
      <c r="C301" s="7" t="s">
        <v>542</v>
      </c>
      <c r="D301" s="3" t="s">
        <v>543</v>
      </c>
      <c r="E301" s="8"/>
      <c r="F301" s="3"/>
      <c r="G301" s="3"/>
      <c r="H301" s="3"/>
      <c r="I301" s="3">
        <f>VLOOKUP(C301,'[1]Sheet 1'!$C:$S,17,FALSE)</f>
        <v>83</v>
      </c>
      <c r="J301" s="3"/>
      <c r="K301" s="3"/>
      <c r="L301" s="3"/>
      <c r="M301" s="10"/>
      <c r="N301" s="3"/>
      <c r="O301" s="3"/>
    </row>
    <row r="302" spans="1:15" ht="12.75">
      <c r="A302" s="7"/>
      <c r="B302" s="2"/>
      <c r="C302" s="7" t="s">
        <v>544</v>
      </c>
      <c r="D302" s="3" t="s">
        <v>545</v>
      </c>
      <c r="E302" s="8"/>
      <c r="F302" s="3"/>
      <c r="G302" s="3"/>
      <c r="H302" s="3"/>
      <c r="I302" s="3">
        <f>VLOOKUP(C302,'[1]Sheet 1'!$C:$S,17,FALSE)</f>
        <v>339</v>
      </c>
      <c r="J302" s="3"/>
      <c r="K302" s="3"/>
      <c r="L302" s="3"/>
      <c r="M302" s="10"/>
      <c r="N302" s="3"/>
      <c r="O302" s="3"/>
    </row>
    <row r="303" spans="1:15" ht="12.75">
      <c r="A303" s="7"/>
      <c r="B303" s="2"/>
      <c r="C303" s="7" t="s">
        <v>546</v>
      </c>
      <c r="D303" s="3" t="s">
        <v>547</v>
      </c>
      <c r="E303" s="8"/>
      <c r="F303" s="3"/>
      <c r="G303" s="3"/>
      <c r="H303" s="3"/>
      <c r="I303" s="3">
        <f>VLOOKUP(C303,'[1]Sheet 1'!$C:$S,17,FALSE)</f>
        <v>838</v>
      </c>
      <c r="J303" s="3"/>
      <c r="K303" s="3"/>
      <c r="L303" s="3"/>
      <c r="M303" s="10"/>
      <c r="N303" s="3"/>
      <c r="O303" s="3"/>
    </row>
    <row r="304" spans="1:15" ht="12.75">
      <c r="A304" s="7"/>
      <c r="B304" s="2"/>
      <c r="C304" s="7" t="s">
        <v>548</v>
      </c>
      <c r="D304" s="3" t="s">
        <v>549</v>
      </c>
      <c r="E304" s="8"/>
      <c r="F304" s="3"/>
      <c r="G304" s="3"/>
      <c r="H304" s="3"/>
      <c r="I304" s="3">
        <f>VLOOKUP(C304,'[1]Sheet 1'!$C:$S,17,FALSE)</f>
        <v>1251</v>
      </c>
      <c r="J304" s="3"/>
      <c r="K304" s="3"/>
      <c r="L304" s="3"/>
      <c r="M304" s="10"/>
      <c r="N304" s="3"/>
      <c r="O304" s="3"/>
    </row>
    <row r="305" spans="1:15" ht="12.75">
      <c r="A305" s="7"/>
      <c r="B305" s="2"/>
      <c r="C305" s="7" t="s">
        <v>550</v>
      </c>
      <c r="D305" s="3" t="s">
        <v>551</v>
      </c>
      <c r="E305" s="8"/>
      <c r="F305" s="3"/>
      <c r="G305" s="3"/>
      <c r="H305" s="3"/>
      <c r="I305" s="3">
        <f>VLOOKUP(C305,'[1]Sheet 1'!$C:$S,17,FALSE)</f>
        <v>161</v>
      </c>
      <c r="J305" s="3"/>
      <c r="K305" s="3"/>
      <c r="L305" s="3"/>
      <c r="M305" s="10"/>
      <c r="N305" s="3"/>
      <c r="O305" s="3"/>
    </row>
    <row r="306" spans="1:15" ht="12.75">
      <c r="A306" s="7"/>
      <c r="B306" s="2"/>
      <c r="C306" s="7" t="s">
        <v>552</v>
      </c>
      <c r="D306" s="3" t="s">
        <v>553</v>
      </c>
      <c r="E306" s="8"/>
      <c r="F306" s="3"/>
      <c r="G306" s="3"/>
      <c r="H306" s="3"/>
      <c r="I306" s="3">
        <f>VLOOKUP(C306,'[1]Sheet 1'!$C:$S,17,FALSE)</f>
        <v>508</v>
      </c>
      <c r="J306" s="3"/>
      <c r="K306" s="3"/>
      <c r="L306" s="3"/>
      <c r="M306" s="10"/>
      <c r="N306" s="3"/>
      <c r="O306" s="3"/>
    </row>
    <row r="307" spans="1:15" ht="12.75">
      <c r="A307" s="7"/>
      <c r="B307" s="2"/>
      <c r="C307" s="7" t="s">
        <v>554</v>
      </c>
      <c r="D307" s="3" t="s">
        <v>555</v>
      </c>
      <c r="E307" s="8"/>
      <c r="F307" s="3"/>
      <c r="G307" s="3"/>
      <c r="H307" s="3"/>
      <c r="I307" s="3">
        <f>VLOOKUP(C307,'[1]Sheet 1'!$C:$S,17,FALSE)</f>
        <v>230</v>
      </c>
      <c r="J307" s="3"/>
      <c r="K307" s="3"/>
      <c r="L307" s="3"/>
      <c r="M307" s="10"/>
      <c r="N307" s="3"/>
      <c r="O307" s="3"/>
    </row>
    <row r="308" spans="1:15" ht="12.75">
      <c r="A308" s="7"/>
      <c r="B308" s="2"/>
      <c r="C308" s="7" t="s">
        <v>556</v>
      </c>
      <c r="D308" s="3" t="s">
        <v>557</v>
      </c>
      <c r="E308" s="8"/>
      <c r="F308" s="3"/>
      <c r="G308" s="3"/>
      <c r="H308" s="3"/>
      <c r="I308" s="3">
        <f>VLOOKUP(C308,'[1]Sheet 1'!$C:$S,17,FALSE)</f>
        <v>427</v>
      </c>
      <c r="J308" s="3"/>
      <c r="K308" s="3"/>
      <c r="L308" s="3"/>
      <c r="M308" s="10"/>
      <c r="N308" s="3"/>
      <c r="O308" s="3"/>
    </row>
    <row r="309" spans="1:15" ht="12.75">
      <c r="A309" s="7"/>
      <c r="B309" s="2"/>
      <c r="C309" s="7" t="s">
        <v>558</v>
      </c>
      <c r="D309" s="3" t="s">
        <v>559</v>
      </c>
      <c r="E309" s="8"/>
      <c r="F309" s="3"/>
      <c r="G309" s="3"/>
      <c r="H309" s="3"/>
      <c r="I309" s="3">
        <f>VLOOKUP(C309,'[1]Sheet 1'!$C:$S,17,FALSE)</f>
        <v>528</v>
      </c>
      <c r="J309" s="3"/>
      <c r="K309" s="3"/>
      <c r="L309" s="3"/>
      <c r="M309" s="10"/>
      <c r="N309" s="3"/>
      <c r="O309" s="3"/>
    </row>
    <row r="310" spans="1:15" ht="12.75">
      <c r="A310" s="7"/>
      <c r="B310" s="2"/>
      <c r="C310" s="7" t="s">
        <v>560</v>
      </c>
      <c r="D310" s="3" t="s">
        <v>561</v>
      </c>
      <c r="E310" s="8"/>
      <c r="F310" s="3"/>
      <c r="G310" s="3"/>
      <c r="H310" s="3"/>
      <c r="I310" s="3">
        <f>VLOOKUP(C310,'[1]Sheet 1'!$C:$S,17,FALSE)</f>
        <v>241</v>
      </c>
      <c r="J310" s="3"/>
      <c r="K310" s="3"/>
      <c r="L310" s="3"/>
      <c r="M310" s="10"/>
      <c r="N310" s="3"/>
      <c r="O310" s="3"/>
    </row>
    <row r="311" spans="1:15" ht="12.75">
      <c r="A311" s="7"/>
      <c r="B311" s="2"/>
      <c r="C311" s="7"/>
      <c r="D311" s="3"/>
      <c r="E311" s="8"/>
      <c r="F311" s="3"/>
      <c r="G311" s="3"/>
      <c r="H311" s="3"/>
      <c r="I311" s="3"/>
      <c r="J311" s="3"/>
      <c r="K311" s="3"/>
      <c r="L311" s="3"/>
      <c r="M311" s="10"/>
      <c r="N311" s="3"/>
      <c r="O311" s="3"/>
    </row>
    <row r="312" spans="1:15" ht="12.75">
      <c r="A312" s="7" t="s">
        <v>562</v>
      </c>
      <c r="B312" s="1" t="s">
        <v>563</v>
      </c>
      <c r="C312" s="7"/>
      <c r="D312" s="3"/>
      <c r="E312" s="8" t="s">
        <v>13</v>
      </c>
      <c r="F312" s="3" t="s">
        <v>17</v>
      </c>
      <c r="G312" s="3" t="s">
        <v>15</v>
      </c>
      <c r="H312" s="3">
        <v>480</v>
      </c>
      <c r="I312" s="3">
        <v>480</v>
      </c>
      <c r="J312" s="3">
        <v>150</v>
      </c>
      <c r="K312" s="3">
        <v>990</v>
      </c>
      <c r="L312" s="3">
        <v>1087</v>
      </c>
      <c r="M312" s="10">
        <v>40610</v>
      </c>
      <c r="N312" s="3" t="s">
        <v>564</v>
      </c>
      <c r="O312" s="3" t="s">
        <v>92</v>
      </c>
    </row>
    <row r="313" spans="1:15" ht="12.75">
      <c r="A313" s="7"/>
      <c r="B313" s="2"/>
      <c r="C313" s="7" t="s">
        <v>565</v>
      </c>
      <c r="D313" s="3" t="s">
        <v>566</v>
      </c>
      <c r="E313" s="8"/>
      <c r="F313" s="3"/>
      <c r="G313" s="3"/>
      <c r="H313" s="3"/>
      <c r="I313" s="3">
        <f>VLOOKUP(C313,'[1]Sheet 1'!$C:$S,17,FALSE)</f>
        <v>260</v>
      </c>
      <c r="J313" s="3"/>
      <c r="K313" s="3"/>
      <c r="L313" s="3"/>
      <c r="M313" s="10"/>
      <c r="N313" s="3"/>
      <c r="O313" s="3"/>
    </row>
    <row r="314" spans="1:15" ht="12.75">
      <c r="A314" s="7"/>
      <c r="B314" s="2"/>
      <c r="C314" s="7" t="s">
        <v>567</v>
      </c>
      <c r="D314" s="3" t="s">
        <v>568</v>
      </c>
      <c r="E314" s="8"/>
      <c r="F314" s="3"/>
      <c r="G314" s="3"/>
      <c r="H314" s="3"/>
      <c r="I314" s="3">
        <f>VLOOKUP(C314,'[1]Sheet 1'!$C:$S,17,FALSE)</f>
        <v>220</v>
      </c>
      <c r="J314" s="3"/>
      <c r="K314" s="3"/>
      <c r="L314" s="3"/>
      <c r="M314" s="10"/>
      <c r="N314" s="3"/>
      <c r="O314" s="3"/>
    </row>
    <row r="315" spans="1:15" ht="12.75">
      <c r="A315" s="7"/>
      <c r="B315" s="2"/>
      <c r="C315" s="7"/>
      <c r="D315" s="3"/>
      <c r="E315" s="8"/>
      <c r="F315" s="3"/>
      <c r="G315" s="3"/>
      <c r="H315" s="3"/>
      <c r="I315" s="3"/>
      <c r="J315" s="3"/>
      <c r="K315" s="3"/>
      <c r="L315" s="3"/>
      <c r="M315" s="10"/>
      <c r="N315" s="3"/>
      <c r="O315" s="3"/>
    </row>
    <row r="316" spans="1:15" ht="25.5">
      <c r="A316" s="7" t="s">
        <v>569</v>
      </c>
      <c r="B316" s="1" t="s">
        <v>570</v>
      </c>
      <c r="C316" s="7"/>
      <c r="D316" s="3"/>
      <c r="E316" s="8" t="s">
        <v>46</v>
      </c>
      <c r="F316" s="3" t="s">
        <v>17</v>
      </c>
      <c r="G316" s="3" t="s">
        <v>15</v>
      </c>
      <c r="H316" s="3">
        <v>567</v>
      </c>
      <c r="I316" s="3">
        <v>567</v>
      </c>
      <c r="J316" s="3">
        <v>144</v>
      </c>
      <c r="K316" s="3">
        <v>1095</v>
      </c>
      <c r="L316" s="3">
        <v>1095</v>
      </c>
      <c r="M316" s="10">
        <v>40661</v>
      </c>
      <c r="N316" s="3" t="s">
        <v>571</v>
      </c>
      <c r="O316" s="3" t="s">
        <v>24</v>
      </c>
    </row>
    <row r="317" spans="1:15" ht="12.75">
      <c r="A317" s="7"/>
      <c r="B317" s="2"/>
      <c r="C317" s="7" t="s">
        <v>572</v>
      </c>
      <c r="D317" s="3" t="s">
        <v>573</v>
      </c>
      <c r="E317" s="8"/>
      <c r="F317" s="3"/>
      <c r="G317" s="3"/>
      <c r="H317" s="3"/>
      <c r="I317" s="3">
        <f>VLOOKUP(C317,'[1]Sheet 1'!$C:$S,17,FALSE)</f>
        <v>79</v>
      </c>
      <c r="J317" s="3"/>
      <c r="K317" s="3"/>
      <c r="L317" s="3"/>
      <c r="M317" s="10"/>
      <c r="N317" s="3"/>
      <c r="O317" s="3"/>
    </row>
    <row r="318" spans="1:15" ht="12.75">
      <c r="A318" s="7"/>
      <c r="B318" s="2"/>
      <c r="C318" s="7" t="s">
        <v>574</v>
      </c>
      <c r="D318" s="3" t="s">
        <v>575</v>
      </c>
      <c r="E318" s="8"/>
      <c r="F318" s="3"/>
      <c r="G318" s="3"/>
      <c r="H318" s="3"/>
      <c r="I318" s="3">
        <f>VLOOKUP(C318,'[1]Sheet 1'!$C:$S,17,FALSE)</f>
        <v>143</v>
      </c>
      <c r="J318" s="3"/>
      <c r="K318" s="3"/>
      <c r="L318" s="3"/>
      <c r="M318" s="10"/>
      <c r="N318" s="3"/>
      <c r="O318" s="3"/>
    </row>
    <row r="319" spans="1:15" ht="12.75">
      <c r="A319" s="7"/>
      <c r="B319" s="2"/>
      <c r="C319" s="7" t="s">
        <v>576</v>
      </c>
      <c r="D319" s="3" t="s">
        <v>577</v>
      </c>
      <c r="E319" s="8"/>
      <c r="F319" s="3"/>
      <c r="G319" s="3"/>
      <c r="H319" s="3"/>
      <c r="I319" s="3">
        <f>VLOOKUP(C319,'[1]Sheet 1'!$C:$S,17,FALSE)</f>
        <v>164</v>
      </c>
      <c r="J319" s="3"/>
      <c r="K319" s="3"/>
      <c r="L319" s="3"/>
      <c r="M319" s="10"/>
      <c r="N319" s="3"/>
      <c r="O319" s="3"/>
    </row>
    <row r="320" spans="1:15" ht="12.75">
      <c r="A320" s="7"/>
      <c r="B320" s="2"/>
      <c r="C320" s="7" t="s">
        <v>578</v>
      </c>
      <c r="D320" s="3" t="s">
        <v>579</v>
      </c>
      <c r="E320" s="8"/>
      <c r="F320" s="3"/>
      <c r="G320" s="3"/>
      <c r="H320" s="3"/>
      <c r="I320" s="3">
        <f>VLOOKUP(C320,'[1]Sheet 1'!$C:$S,17,FALSE)</f>
        <v>181</v>
      </c>
      <c r="J320" s="3"/>
      <c r="K320" s="3"/>
      <c r="L320" s="3"/>
      <c r="M320" s="10"/>
      <c r="N320" s="3"/>
      <c r="O320" s="3"/>
    </row>
    <row r="321" spans="1:15" ht="12.75">
      <c r="A321" s="7"/>
      <c r="B321" s="2"/>
      <c r="C321" s="7"/>
      <c r="D321" s="3"/>
      <c r="E321" s="8"/>
      <c r="F321" s="3"/>
      <c r="G321" s="3"/>
      <c r="H321" s="3"/>
      <c r="I321" s="3"/>
      <c r="J321" s="3"/>
      <c r="K321" s="3"/>
      <c r="L321" s="3"/>
      <c r="M321" s="10"/>
      <c r="N321" s="3"/>
      <c r="O321" s="3"/>
    </row>
    <row r="322" spans="1:15" ht="25.5">
      <c r="A322" s="7" t="s">
        <v>580</v>
      </c>
      <c r="B322" s="1" t="s">
        <v>581</v>
      </c>
      <c r="C322" s="7"/>
      <c r="D322" s="3"/>
      <c r="E322" s="8" t="s">
        <v>128</v>
      </c>
      <c r="F322" s="3" t="s">
        <v>17</v>
      </c>
      <c r="G322" s="3" t="s">
        <v>15</v>
      </c>
      <c r="H322" s="3">
        <v>1172</v>
      </c>
      <c r="I322" s="3">
        <v>1172</v>
      </c>
      <c r="J322" s="3">
        <v>161</v>
      </c>
      <c r="K322" s="3">
        <v>1022</v>
      </c>
      <c r="L322" s="3">
        <v>1083</v>
      </c>
      <c r="M322" s="10">
        <v>40647</v>
      </c>
      <c r="N322" s="3" t="s">
        <v>582</v>
      </c>
      <c r="O322" s="3" t="s">
        <v>24</v>
      </c>
    </row>
    <row r="323" spans="1:15" ht="12.75">
      <c r="A323" s="7"/>
      <c r="B323" s="2"/>
      <c r="C323" s="7" t="s">
        <v>583</v>
      </c>
      <c r="D323" s="3" t="s">
        <v>584</v>
      </c>
      <c r="E323" s="8"/>
      <c r="F323" s="3"/>
      <c r="G323" s="3"/>
      <c r="H323" s="3"/>
      <c r="I323" s="3">
        <f>VLOOKUP(C323,'[1]Sheet 1'!$C:$S,17,FALSE)</f>
        <v>330</v>
      </c>
      <c r="J323" s="3"/>
      <c r="K323" s="3"/>
      <c r="L323" s="3"/>
      <c r="M323" s="10"/>
      <c r="N323" s="3"/>
      <c r="O323" s="3"/>
    </row>
    <row r="324" spans="1:15" ht="12.75">
      <c r="A324" s="7"/>
      <c r="B324" s="2"/>
      <c r="C324" s="7" t="s">
        <v>585</v>
      </c>
      <c r="D324" s="3" t="s">
        <v>586</v>
      </c>
      <c r="E324" s="8"/>
      <c r="F324" s="3"/>
      <c r="G324" s="3"/>
      <c r="H324" s="3"/>
      <c r="I324" s="3">
        <f>VLOOKUP(C324,'[1]Sheet 1'!$C:$S,17,FALSE)</f>
        <v>216</v>
      </c>
      <c r="J324" s="3"/>
      <c r="K324" s="3"/>
      <c r="L324" s="3"/>
      <c r="M324" s="10"/>
      <c r="N324" s="3"/>
      <c r="O324" s="3"/>
    </row>
    <row r="325" spans="1:15" ht="12.75">
      <c r="A325" s="7"/>
      <c r="B325" s="2"/>
      <c r="C325" s="7" t="s">
        <v>587</v>
      </c>
      <c r="D325" s="3" t="s">
        <v>588</v>
      </c>
      <c r="E325" s="8"/>
      <c r="F325" s="3"/>
      <c r="G325" s="3"/>
      <c r="H325" s="3"/>
      <c r="I325" s="3">
        <f>VLOOKUP(C325,'[1]Sheet 1'!$C:$S,17,FALSE)</f>
        <v>93</v>
      </c>
      <c r="J325" s="3"/>
      <c r="K325" s="3"/>
      <c r="L325" s="3"/>
      <c r="M325" s="10"/>
      <c r="N325" s="3"/>
      <c r="O325" s="3"/>
    </row>
    <row r="326" spans="1:15" ht="12.75">
      <c r="A326" s="7"/>
      <c r="B326" s="2"/>
      <c r="C326" s="7" t="s">
        <v>589</v>
      </c>
      <c r="D326" s="3" t="s">
        <v>590</v>
      </c>
      <c r="E326" s="8"/>
      <c r="F326" s="3"/>
      <c r="G326" s="3"/>
      <c r="H326" s="3"/>
      <c r="I326" s="3">
        <f>VLOOKUP(C326,'[1]Sheet 1'!$C:$S,17,FALSE)</f>
        <v>218</v>
      </c>
      <c r="J326" s="3"/>
      <c r="K326" s="3"/>
      <c r="L326" s="3"/>
      <c r="M326" s="10"/>
      <c r="N326" s="3"/>
      <c r="O326" s="3"/>
    </row>
    <row r="327" spans="1:15" ht="12.75">
      <c r="A327" s="7"/>
      <c r="B327" s="2"/>
      <c r="C327" s="7" t="s">
        <v>591</v>
      </c>
      <c r="D327" s="3" t="s">
        <v>592</v>
      </c>
      <c r="E327" s="8"/>
      <c r="F327" s="3"/>
      <c r="G327" s="3"/>
      <c r="H327" s="3"/>
      <c r="I327" s="3">
        <f>VLOOKUP(C327,'[1]Sheet 1'!$C:$S,17,FALSE)</f>
        <v>53</v>
      </c>
      <c r="J327" s="3"/>
      <c r="K327" s="3"/>
      <c r="L327" s="3"/>
      <c r="M327" s="10"/>
      <c r="N327" s="3"/>
      <c r="O327" s="3"/>
    </row>
    <row r="328" spans="1:15" ht="12.75">
      <c r="A328" s="7"/>
      <c r="B328" s="2"/>
      <c r="C328" s="7" t="s">
        <v>593</v>
      </c>
      <c r="D328" s="3" t="s">
        <v>594</v>
      </c>
      <c r="E328" s="8"/>
      <c r="F328" s="3"/>
      <c r="G328" s="3"/>
      <c r="H328" s="3"/>
      <c r="I328" s="3">
        <f>VLOOKUP(C328,'[1]Sheet 1'!$C:$S,17,FALSE)</f>
        <v>262</v>
      </c>
      <c r="J328" s="3"/>
      <c r="K328" s="3"/>
      <c r="L328" s="3"/>
      <c r="M328" s="10"/>
      <c r="N328" s="3"/>
      <c r="O328" s="3"/>
    </row>
    <row r="329" spans="1:15" ht="12.75">
      <c r="A329" s="7"/>
      <c r="B329" s="2"/>
      <c r="C329" s="7"/>
      <c r="D329" s="3"/>
      <c r="E329" s="8"/>
      <c r="F329" s="3"/>
      <c r="G329" s="3"/>
      <c r="H329" s="3"/>
      <c r="I329" s="3"/>
      <c r="J329" s="3"/>
      <c r="K329" s="3"/>
      <c r="L329" s="3"/>
      <c r="M329" s="10"/>
      <c r="N329" s="3"/>
      <c r="O329" s="3"/>
    </row>
    <row r="330" spans="1:15" ht="12.75">
      <c r="A330" s="7" t="s">
        <v>595</v>
      </c>
      <c r="B330" s="1" t="s">
        <v>596</v>
      </c>
      <c r="C330" s="7"/>
      <c r="D330" s="3"/>
      <c r="E330" s="8">
        <v>2005</v>
      </c>
      <c r="F330" s="3" t="s">
        <v>17</v>
      </c>
      <c r="G330" s="3" t="s">
        <v>15</v>
      </c>
      <c r="H330" s="3">
        <v>420</v>
      </c>
      <c r="I330" s="3">
        <v>420</v>
      </c>
      <c r="J330" s="3">
        <v>158</v>
      </c>
      <c r="K330" s="3">
        <v>990</v>
      </c>
      <c r="L330" s="3">
        <v>1080</v>
      </c>
      <c r="M330" s="10">
        <v>40681</v>
      </c>
      <c r="N330" s="3" t="s">
        <v>597</v>
      </c>
      <c r="O330" s="3" t="s">
        <v>92</v>
      </c>
    </row>
    <row r="331" spans="1:15" ht="12.75">
      <c r="A331" s="7"/>
      <c r="B331" s="2"/>
      <c r="C331" s="7" t="s">
        <v>702</v>
      </c>
      <c r="D331" s="3" t="s">
        <v>598</v>
      </c>
      <c r="E331" s="8"/>
      <c r="F331" s="3"/>
      <c r="G331" s="3"/>
      <c r="H331" s="3"/>
      <c r="I331" s="3">
        <f>VLOOKUP(C331,'[1]Sheet 1'!$C:$S,17,FALSE)</f>
        <v>132</v>
      </c>
      <c r="J331" s="3"/>
      <c r="K331" s="3"/>
      <c r="L331" s="3"/>
      <c r="M331" s="10"/>
      <c r="N331" s="3"/>
      <c r="O331" s="3"/>
    </row>
    <row r="332" spans="1:15" ht="12.75">
      <c r="A332" s="7"/>
      <c r="B332" s="2"/>
      <c r="C332" s="7" t="s">
        <v>703</v>
      </c>
      <c r="D332" s="3" t="s">
        <v>599</v>
      </c>
      <c r="E332" s="8"/>
      <c r="F332" s="3"/>
      <c r="G332" s="3"/>
      <c r="H332" s="3"/>
      <c r="I332" s="3">
        <f>VLOOKUP(C332,'[1]Sheet 1'!$C:$S,17,FALSE)</f>
        <v>82</v>
      </c>
      <c r="J332" s="3"/>
      <c r="K332" s="3"/>
      <c r="L332" s="3"/>
      <c r="M332" s="10"/>
      <c r="N332" s="3"/>
      <c r="O332" s="3"/>
    </row>
    <row r="333" spans="1:15" ht="12.75">
      <c r="A333" s="7"/>
      <c r="B333" s="2"/>
      <c r="C333" s="7" t="s">
        <v>704</v>
      </c>
      <c r="D333" s="3" t="s">
        <v>600</v>
      </c>
      <c r="E333" s="8"/>
      <c r="F333" s="3"/>
      <c r="G333" s="3"/>
      <c r="H333" s="3"/>
      <c r="I333" s="3">
        <f>VLOOKUP(C333,'[1]Sheet 1'!$C:$S,17,FALSE)</f>
        <v>206</v>
      </c>
      <c r="J333" s="3"/>
      <c r="K333" s="3"/>
      <c r="L333" s="3"/>
      <c r="M333" s="10"/>
      <c r="N333" s="3"/>
      <c r="O333" s="3"/>
    </row>
    <row r="334" spans="1:15" ht="12.75">
      <c r="A334" s="7"/>
      <c r="B334" s="2"/>
      <c r="C334" s="7"/>
      <c r="D334" s="3"/>
      <c r="E334" s="8"/>
      <c r="F334" s="3"/>
      <c r="G334" s="3"/>
      <c r="H334" s="3"/>
      <c r="I334" s="3"/>
      <c r="J334" s="3"/>
      <c r="K334" s="3"/>
      <c r="L334" s="3"/>
      <c r="M334" s="10"/>
      <c r="N334" s="3"/>
      <c r="O334" s="3"/>
    </row>
    <row r="335" spans="1:15" ht="12.75">
      <c r="A335" s="7" t="s">
        <v>601</v>
      </c>
      <c r="B335" s="1" t="s">
        <v>602</v>
      </c>
      <c r="C335" s="7"/>
      <c r="D335" s="3"/>
      <c r="E335" s="8" t="s">
        <v>83</v>
      </c>
      <c r="F335" s="3" t="s">
        <v>17</v>
      </c>
      <c r="G335" s="3" t="s">
        <v>15</v>
      </c>
      <c r="H335" s="3">
        <v>120</v>
      </c>
      <c r="I335" s="3">
        <v>120</v>
      </c>
      <c r="J335" s="3">
        <v>142</v>
      </c>
      <c r="K335" s="3">
        <v>1100</v>
      </c>
      <c r="L335" s="3">
        <v>1100</v>
      </c>
      <c r="M335" s="10">
        <v>40645</v>
      </c>
      <c r="N335" s="3" t="s">
        <v>603</v>
      </c>
      <c r="O335" s="3" t="s">
        <v>24</v>
      </c>
    </row>
    <row r="336" spans="1:15" ht="12.75">
      <c r="A336" s="7"/>
      <c r="B336" s="2"/>
      <c r="C336" s="7" t="s">
        <v>604</v>
      </c>
      <c r="D336" s="3" t="s">
        <v>605</v>
      </c>
      <c r="E336" s="8"/>
      <c r="F336" s="3"/>
      <c r="G336" s="3"/>
      <c r="H336" s="3"/>
      <c r="I336" s="3">
        <f>VLOOKUP(C336,'[1]Sheet 1'!$C:$S,17,FALSE)</f>
        <v>22</v>
      </c>
      <c r="J336" s="3"/>
      <c r="K336" s="3"/>
      <c r="L336" s="3"/>
      <c r="M336" s="10"/>
      <c r="N336" s="3"/>
      <c r="O336" s="3"/>
    </row>
    <row r="337" spans="1:15" ht="12.75">
      <c r="A337" s="7"/>
      <c r="B337" s="2"/>
      <c r="C337" s="7" t="s">
        <v>606</v>
      </c>
      <c r="D337" s="3" t="s">
        <v>607</v>
      </c>
      <c r="E337" s="8"/>
      <c r="F337" s="3"/>
      <c r="G337" s="3"/>
      <c r="H337" s="3"/>
      <c r="I337" s="3">
        <f>VLOOKUP(C337,'[1]Sheet 1'!$C:$S,17,FALSE)</f>
        <v>64</v>
      </c>
      <c r="J337" s="3"/>
      <c r="K337" s="3"/>
      <c r="L337" s="3"/>
      <c r="M337" s="10"/>
      <c r="N337" s="3"/>
      <c r="O337" s="3"/>
    </row>
    <row r="338" spans="1:15" ht="12.75">
      <c r="A338" s="7"/>
      <c r="B338" s="2"/>
      <c r="C338" s="7" t="s">
        <v>608</v>
      </c>
      <c r="D338" s="3" t="s">
        <v>609</v>
      </c>
      <c r="E338" s="8"/>
      <c r="F338" s="3"/>
      <c r="G338" s="3"/>
      <c r="H338" s="3"/>
      <c r="I338" s="3">
        <f>VLOOKUP(C338,'[1]Sheet 1'!$C:$S,17,FALSE)</f>
        <v>34</v>
      </c>
      <c r="J338" s="3"/>
      <c r="K338" s="3"/>
      <c r="L338" s="3"/>
      <c r="M338" s="10"/>
      <c r="N338" s="3"/>
      <c r="O338" s="3"/>
    </row>
    <row r="339" spans="1:15" ht="12.75">
      <c r="A339" s="7"/>
      <c r="B339" s="2"/>
      <c r="C339" s="7"/>
      <c r="D339" s="3"/>
      <c r="E339" s="8"/>
      <c r="F339" s="3"/>
      <c r="G339" s="3"/>
      <c r="H339" s="3"/>
      <c r="I339" s="3"/>
      <c r="J339" s="3"/>
      <c r="K339" s="3"/>
      <c r="L339" s="3"/>
      <c r="M339" s="10"/>
      <c r="N339" s="3"/>
      <c r="O339" s="3"/>
    </row>
    <row r="340" spans="1:15" ht="25.5">
      <c r="A340" s="7" t="s">
        <v>610</v>
      </c>
      <c r="B340" s="1" t="s">
        <v>611</v>
      </c>
      <c r="C340" s="7"/>
      <c r="D340" s="3"/>
      <c r="E340" s="8" t="s">
        <v>128</v>
      </c>
      <c r="F340" s="3" t="s">
        <v>14</v>
      </c>
      <c r="G340" s="3" t="s">
        <v>15</v>
      </c>
      <c r="H340" s="3">
        <v>206</v>
      </c>
      <c r="I340" s="3">
        <v>124</v>
      </c>
      <c r="J340" s="3">
        <v>143</v>
      </c>
      <c r="K340" s="3">
        <v>1006</v>
      </c>
      <c r="L340" s="3">
        <v>1080.5</v>
      </c>
      <c r="M340" s="10">
        <v>40651</v>
      </c>
      <c r="N340" s="3" t="s">
        <v>612</v>
      </c>
      <c r="O340" s="3" t="s">
        <v>24</v>
      </c>
    </row>
    <row r="341" spans="1:15" ht="12.75">
      <c r="A341" s="7"/>
      <c r="B341" s="2"/>
      <c r="C341" s="7" t="s">
        <v>705</v>
      </c>
      <c r="D341" s="3" t="s">
        <v>613</v>
      </c>
      <c r="E341" s="8"/>
      <c r="F341" s="3"/>
      <c r="G341" s="3"/>
      <c r="H341" s="3"/>
      <c r="I341" s="3">
        <f>VLOOKUP(C341,'[1]Sheet 1'!$C:$S,17,FALSE)</f>
        <v>57</v>
      </c>
      <c r="J341" s="3"/>
      <c r="K341" s="3"/>
      <c r="L341" s="3"/>
      <c r="M341" s="10"/>
      <c r="N341" s="3"/>
      <c r="O341" s="3"/>
    </row>
    <row r="342" spans="1:15" ht="12.75">
      <c r="A342" s="7"/>
      <c r="B342" s="2"/>
      <c r="C342" s="7" t="s">
        <v>706</v>
      </c>
      <c r="D342" s="3" t="s">
        <v>614</v>
      </c>
      <c r="E342" s="8"/>
      <c r="F342" s="3"/>
      <c r="G342" s="3"/>
      <c r="H342" s="3"/>
      <c r="I342" s="3">
        <f>VLOOKUP(C342,'[1]Sheet 1'!$C:$S,17,FALSE)</f>
        <v>28</v>
      </c>
      <c r="J342" s="3"/>
      <c r="K342" s="3"/>
      <c r="L342" s="3"/>
      <c r="M342" s="10"/>
      <c r="N342" s="3"/>
      <c r="O342" s="3"/>
    </row>
    <row r="343" spans="1:15" ht="12.75">
      <c r="A343" s="7"/>
      <c r="B343" s="2"/>
      <c r="C343" s="7" t="s">
        <v>707</v>
      </c>
      <c r="D343" s="3" t="s">
        <v>615</v>
      </c>
      <c r="E343" s="8"/>
      <c r="F343" s="3"/>
      <c r="G343" s="3"/>
      <c r="H343" s="3"/>
      <c r="I343" s="3">
        <f>VLOOKUP(C343,'[1]Sheet 1'!$C:$S,17,FALSE)</f>
        <v>39</v>
      </c>
      <c r="J343" s="3"/>
      <c r="K343" s="3"/>
      <c r="L343" s="3"/>
      <c r="M343" s="10"/>
      <c r="N343" s="3"/>
      <c r="O343" s="3"/>
    </row>
    <row r="344" spans="1:15" ht="12.75">
      <c r="A344" s="7"/>
      <c r="B344" s="2"/>
      <c r="C344" s="7"/>
      <c r="D344" s="3"/>
      <c r="E344" s="8"/>
      <c r="F344" s="3"/>
      <c r="G344" s="3"/>
      <c r="H344" s="3"/>
      <c r="I344" s="3"/>
      <c r="J344" s="3"/>
      <c r="K344" s="3"/>
      <c r="L344" s="3"/>
      <c r="M344" s="10"/>
      <c r="N344" s="3"/>
      <c r="O344" s="3"/>
    </row>
    <row r="345" spans="1:15" ht="25.5">
      <c r="A345" s="7" t="s">
        <v>616</v>
      </c>
      <c r="B345" s="1" t="s">
        <v>617</v>
      </c>
      <c r="C345" s="7"/>
      <c r="D345" s="3"/>
      <c r="E345" s="8" t="s">
        <v>128</v>
      </c>
      <c r="F345" s="3" t="s">
        <v>17</v>
      </c>
      <c r="G345" s="3" t="s">
        <v>47</v>
      </c>
      <c r="H345" s="3">
        <v>120</v>
      </c>
      <c r="I345" s="3">
        <v>120</v>
      </c>
      <c r="J345" s="3">
        <v>154</v>
      </c>
      <c r="K345" s="3">
        <v>1078</v>
      </c>
      <c r="L345" s="3">
        <v>1155</v>
      </c>
      <c r="M345" s="10">
        <v>40653</v>
      </c>
      <c r="N345" s="3" t="s">
        <v>715</v>
      </c>
      <c r="O345" s="3" t="s">
        <v>33</v>
      </c>
    </row>
    <row r="346" spans="1:15" ht="12.75">
      <c r="A346" s="7"/>
      <c r="B346" s="2"/>
      <c r="C346" s="7" t="s">
        <v>618</v>
      </c>
      <c r="D346" s="3" t="s">
        <v>619</v>
      </c>
      <c r="E346" s="8"/>
      <c r="F346" s="3"/>
      <c r="G346" s="3"/>
      <c r="H346" s="3"/>
      <c r="I346" s="3">
        <f>VLOOKUP(C346,'[1]Sheet 1'!$C:$S,17,FALSE)</f>
        <v>70</v>
      </c>
      <c r="J346" s="3"/>
      <c r="K346" s="3"/>
      <c r="L346" s="3"/>
      <c r="M346" s="10"/>
      <c r="N346" s="3"/>
      <c r="O346" s="3"/>
    </row>
    <row r="347" spans="1:15" ht="12.75">
      <c r="A347" s="7"/>
      <c r="B347" s="2"/>
      <c r="C347" s="7" t="s">
        <v>620</v>
      </c>
      <c r="D347" s="3" t="s">
        <v>621</v>
      </c>
      <c r="E347" s="8"/>
      <c r="F347" s="3"/>
      <c r="G347" s="3"/>
      <c r="H347" s="3"/>
      <c r="I347" s="3">
        <f>VLOOKUP(C347,'[1]Sheet 1'!$C:$S,17,FALSE)</f>
        <v>50</v>
      </c>
      <c r="J347" s="3"/>
      <c r="K347" s="3"/>
      <c r="L347" s="3"/>
      <c r="M347" s="10"/>
      <c r="N347" s="3"/>
      <c r="O347" s="3"/>
    </row>
    <row r="348" spans="1:15" ht="12.75">
      <c r="A348" s="7"/>
      <c r="B348" s="2"/>
      <c r="C348" s="7"/>
      <c r="D348" s="3"/>
      <c r="E348" s="8"/>
      <c r="F348" s="3"/>
      <c r="G348" s="3"/>
      <c r="H348" s="3"/>
      <c r="I348" s="3"/>
      <c r="J348" s="3"/>
      <c r="K348" s="3"/>
      <c r="L348" s="3"/>
      <c r="M348" s="10"/>
      <c r="N348" s="3"/>
      <c r="O348" s="3"/>
    </row>
    <row r="349" spans="1:15" ht="127.5">
      <c r="A349" s="7" t="s">
        <v>622</v>
      </c>
      <c r="B349" s="1" t="s">
        <v>623</v>
      </c>
      <c r="C349" s="7"/>
      <c r="D349" s="3"/>
      <c r="E349" s="8" t="s">
        <v>31</v>
      </c>
      <c r="F349" s="3" t="s">
        <v>17</v>
      </c>
      <c r="G349" s="3" t="s">
        <v>15</v>
      </c>
      <c r="H349" s="3">
        <v>441</v>
      </c>
      <c r="I349" s="3">
        <v>441</v>
      </c>
      <c r="J349" s="3">
        <v>145</v>
      </c>
      <c r="K349" s="3">
        <v>1015</v>
      </c>
      <c r="L349" s="3">
        <v>1087.5</v>
      </c>
      <c r="M349" s="10">
        <v>40633</v>
      </c>
      <c r="N349" s="3" t="s">
        <v>708</v>
      </c>
      <c r="O349" s="3" t="s">
        <v>149</v>
      </c>
    </row>
    <row r="350" spans="1:15" ht="25.5">
      <c r="A350" s="7"/>
      <c r="B350" s="2"/>
      <c r="C350" s="7" t="s">
        <v>624</v>
      </c>
      <c r="D350" s="3" t="s">
        <v>625</v>
      </c>
      <c r="E350" s="8"/>
      <c r="F350" s="3"/>
      <c r="G350" s="3"/>
      <c r="H350" s="3"/>
      <c r="I350" s="3">
        <f>VLOOKUP(C350,'[1]Sheet 1'!$C:$S,17,FALSE)</f>
        <v>204</v>
      </c>
      <c r="J350" s="3"/>
      <c r="K350" s="3"/>
      <c r="L350" s="3"/>
      <c r="M350" s="10"/>
      <c r="N350" s="3"/>
      <c r="O350" s="3"/>
    </row>
    <row r="351" spans="1:15" ht="12.75">
      <c r="A351" s="7"/>
      <c r="B351" s="2"/>
      <c r="C351" s="7" t="s">
        <v>626</v>
      </c>
      <c r="D351" s="3" t="s">
        <v>627</v>
      </c>
      <c r="E351" s="8"/>
      <c r="F351" s="3"/>
      <c r="G351" s="3"/>
      <c r="H351" s="3"/>
      <c r="I351" s="3">
        <f>VLOOKUP(C351,'[1]Sheet 1'!$C:$S,17,FALSE)</f>
        <v>237</v>
      </c>
      <c r="J351" s="3"/>
      <c r="K351" s="3"/>
      <c r="L351" s="3"/>
      <c r="M351" s="10"/>
      <c r="N351" s="3"/>
      <c r="O351" s="3"/>
    </row>
    <row r="352" spans="1:15" ht="12.75">
      <c r="A352" s="7"/>
      <c r="B352" s="2"/>
      <c r="C352" s="7"/>
      <c r="D352" s="3"/>
      <c r="E352" s="8"/>
      <c r="F352" s="3"/>
      <c r="G352" s="3"/>
      <c r="H352" s="3"/>
      <c r="I352" s="3"/>
      <c r="J352" s="3"/>
      <c r="K352" s="3"/>
      <c r="L352" s="3"/>
      <c r="M352" s="10"/>
      <c r="N352" s="3"/>
      <c r="O352" s="3"/>
    </row>
    <row r="353" spans="1:15" ht="76.5">
      <c r="A353" s="7" t="s">
        <v>628</v>
      </c>
      <c r="B353" s="1" t="s">
        <v>629</v>
      </c>
      <c r="C353" s="7"/>
      <c r="D353" s="3"/>
      <c r="E353" s="8" t="s">
        <v>31</v>
      </c>
      <c r="F353" s="3" t="s">
        <v>17</v>
      </c>
      <c r="G353" s="3" t="s">
        <v>47</v>
      </c>
      <c r="H353" s="3">
        <v>104</v>
      </c>
      <c r="I353" s="3">
        <v>104</v>
      </c>
      <c r="J353" s="3">
        <v>147</v>
      </c>
      <c r="K353" s="3">
        <v>1125</v>
      </c>
      <c r="L353" s="3">
        <v>1125</v>
      </c>
      <c r="M353" s="10">
        <v>40617</v>
      </c>
      <c r="N353" s="3" t="s">
        <v>709</v>
      </c>
      <c r="O353" s="3" t="s">
        <v>33</v>
      </c>
    </row>
    <row r="354" spans="1:15" ht="12.75">
      <c r="A354" s="7"/>
      <c r="B354" s="2"/>
      <c r="C354" s="7" t="s">
        <v>630</v>
      </c>
      <c r="D354" s="3" t="s">
        <v>631</v>
      </c>
      <c r="E354" s="8"/>
      <c r="F354" s="3"/>
      <c r="G354" s="3"/>
      <c r="H354" s="3"/>
      <c r="I354" s="3">
        <f>VLOOKUP(C354,'[1]Sheet 1'!$C:$S,17,FALSE)</f>
        <v>31</v>
      </c>
      <c r="J354" s="3"/>
      <c r="K354" s="3"/>
      <c r="L354" s="3"/>
      <c r="M354" s="10"/>
      <c r="N354" s="3"/>
      <c r="O354" s="3"/>
    </row>
    <row r="355" spans="1:15" ht="12.75">
      <c r="A355" s="7"/>
      <c r="B355" s="2"/>
      <c r="C355" s="7" t="s">
        <v>632</v>
      </c>
      <c r="D355" s="3" t="s">
        <v>633</v>
      </c>
      <c r="E355" s="8"/>
      <c r="F355" s="3"/>
      <c r="G355" s="3"/>
      <c r="H355" s="3"/>
      <c r="I355" s="3">
        <f>VLOOKUP(C355,'[1]Sheet 1'!$C:$S,17,FALSE)</f>
        <v>42</v>
      </c>
      <c r="J355" s="3"/>
      <c r="K355" s="3"/>
      <c r="L355" s="3"/>
      <c r="M355" s="10"/>
      <c r="N355" s="3"/>
      <c r="O355" s="3"/>
    </row>
    <row r="356" spans="1:15" ht="12.75">
      <c r="A356" s="7"/>
      <c r="B356" s="2"/>
      <c r="C356" s="7" t="s">
        <v>634</v>
      </c>
      <c r="D356" s="3" t="s">
        <v>635</v>
      </c>
      <c r="E356" s="8"/>
      <c r="F356" s="3"/>
      <c r="G356" s="3"/>
      <c r="H356" s="3"/>
      <c r="I356" s="3">
        <f>VLOOKUP(C356,'[1]Sheet 1'!$C:$S,17,FALSE)</f>
        <v>31</v>
      </c>
      <c r="J356" s="3"/>
      <c r="K356" s="3"/>
      <c r="L356" s="3"/>
      <c r="M356" s="10"/>
      <c r="N356" s="3"/>
      <c r="O356" s="3"/>
    </row>
    <row r="357" spans="1:15" ht="12.75">
      <c r="A357" s="7"/>
      <c r="B357" s="2"/>
      <c r="C357" s="7"/>
      <c r="D357" s="3"/>
      <c r="E357" s="8"/>
      <c r="F357" s="3"/>
      <c r="G357" s="3"/>
      <c r="H357" s="3"/>
      <c r="I357" s="3"/>
      <c r="J357" s="3"/>
      <c r="K357" s="3"/>
      <c r="L357" s="3"/>
      <c r="M357" s="10"/>
      <c r="N357" s="3"/>
      <c r="O357" s="3"/>
    </row>
    <row r="358" spans="1:15" ht="25.5">
      <c r="A358" s="7" t="s">
        <v>636</v>
      </c>
      <c r="B358" s="1" t="s">
        <v>637</v>
      </c>
      <c r="C358" s="7"/>
      <c r="D358" s="3"/>
      <c r="E358" s="8" t="s">
        <v>128</v>
      </c>
      <c r="F358" s="3" t="s">
        <v>17</v>
      </c>
      <c r="G358" s="3" t="s">
        <v>47</v>
      </c>
      <c r="H358" s="3">
        <v>113</v>
      </c>
      <c r="I358" s="3">
        <v>113</v>
      </c>
      <c r="J358" s="3">
        <v>151</v>
      </c>
      <c r="K358" s="3">
        <v>1114.45</v>
      </c>
      <c r="L358" s="3">
        <v>1122.45</v>
      </c>
      <c r="M358" s="10">
        <v>40617</v>
      </c>
      <c r="N358" s="3" t="s">
        <v>638</v>
      </c>
      <c r="O358" s="3" t="s">
        <v>33</v>
      </c>
    </row>
    <row r="359" spans="1:15" ht="12.75">
      <c r="A359" s="7"/>
      <c r="B359" s="2"/>
      <c r="C359" s="7" t="s">
        <v>639</v>
      </c>
      <c r="D359" s="3" t="s">
        <v>640</v>
      </c>
      <c r="E359" s="8"/>
      <c r="F359" s="3"/>
      <c r="G359" s="3"/>
      <c r="H359" s="3"/>
      <c r="I359" s="3">
        <f>VLOOKUP(C359,'[1]Sheet 1'!$C:$S,17,FALSE)</f>
        <v>44</v>
      </c>
      <c r="J359" s="3"/>
      <c r="K359" s="3"/>
      <c r="L359" s="3"/>
      <c r="M359" s="10"/>
      <c r="N359" s="3"/>
      <c r="O359" s="3"/>
    </row>
    <row r="360" spans="1:15" ht="12.75">
      <c r="A360" s="7"/>
      <c r="B360" s="2"/>
      <c r="C360" s="7" t="s">
        <v>641</v>
      </c>
      <c r="D360" s="3" t="s">
        <v>642</v>
      </c>
      <c r="E360" s="8"/>
      <c r="F360" s="3"/>
      <c r="G360" s="3"/>
      <c r="H360" s="3"/>
      <c r="I360" s="3">
        <f>VLOOKUP(C360,'[1]Sheet 1'!$C:$S,17,FALSE)</f>
        <v>69</v>
      </c>
      <c r="J360" s="3"/>
      <c r="K360" s="3"/>
      <c r="L360" s="3"/>
      <c r="M360" s="10"/>
      <c r="N360" s="3"/>
      <c r="O360" s="3"/>
    </row>
    <row r="361" spans="1:15" ht="12.75">
      <c r="A361" s="7"/>
      <c r="B361" s="2"/>
      <c r="C361" s="7"/>
      <c r="D361" s="3"/>
      <c r="E361" s="8"/>
      <c r="F361" s="3"/>
      <c r="G361" s="3"/>
      <c r="H361" s="3"/>
      <c r="I361" s="3"/>
      <c r="J361" s="3"/>
      <c r="K361" s="3"/>
      <c r="L361" s="3"/>
      <c r="M361" s="10"/>
      <c r="N361" s="3"/>
      <c r="O361" s="3"/>
    </row>
    <row r="362" spans="1:15" ht="12.75">
      <c r="A362" s="7" t="s">
        <v>643</v>
      </c>
      <c r="B362" s="1" t="s">
        <v>644</v>
      </c>
      <c r="C362" s="7"/>
      <c r="D362" s="3"/>
      <c r="E362" s="8" t="s">
        <v>13</v>
      </c>
      <c r="F362" s="3" t="s">
        <v>14</v>
      </c>
      <c r="G362" s="3" t="s">
        <v>15</v>
      </c>
      <c r="H362" s="3">
        <v>19623</v>
      </c>
      <c r="I362" s="3">
        <v>1266</v>
      </c>
      <c r="J362" s="3">
        <v>150</v>
      </c>
      <c r="K362" s="3"/>
      <c r="L362" s="3">
        <v>1089</v>
      </c>
      <c r="M362" s="10">
        <v>40605</v>
      </c>
      <c r="N362" s="3" t="s">
        <v>645</v>
      </c>
      <c r="O362" s="3" t="s">
        <v>474</v>
      </c>
    </row>
    <row r="363" spans="1:15" ht="12.75">
      <c r="A363" s="7"/>
      <c r="B363" s="2"/>
      <c r="C363" s="7" t="s">
        <v>646</v>
      </c>
      <c r="D363" s="3" t="s">
        <v>207</v>
      </c>
      <c r="E363" s="8"/>
      <c r="F363" s="3"/>
      <c r="G363" s="3"/>
      <c r="H363" s="3"/>
      <c r="I363" s="3">
        <f>VLOOKUP(C363,'[1]Sheet 1'!$C:$S,17,FALSE)</f>
        <v>1266</v>
      </c>
      <c r="J363" s="3"/>
      <c r="K363" s="3"/>
      <c r="L363" s="3"/>
      <c r="M363" s="10"/>
      <c r="N363" s="3"/>
      <c r="O363" s="3"/>
    </row>
    <row r="364" spans="1:15" ht="12.75">
      <c r="A364" s="7"/>
      <c r="B364" s="2"/>
      <c r="C364" s="7"/>
      <c r="D364" s="3"/>
      <c r="E364" s="8"/>
      <c r="F364" s="3"/>
      <c r="G364" s="3"/>
      <c r="H364" s="3"/>
      <c r="I364" s="3"/>
      <c r="J364" s="3"/>
      <c r="K364" s="3"/>
      <c r="L364" s="3"/>
      <c r="M364" s="10"/>
      <c r="N364" s="3"/>
      <c r="O364" s="3"/>
    </row>
    <row r="365" spans="1:15" ht="12.75">
      <c r="A365" s="7" t="s">
        <v>647</v>
      </c>
      <c r="B365" s="1" t="s">
        <v>648</v>
      </c>
      <c r="C365" s="7"/>
      <c r="D365" s="3"/>
      <c r="E365" s="8" t="s">
        <v>13</v>
      </c>
      <c r="F365" s="3" t="s">
        <v>17</v>
      </c>
      <c r="G365" s="3" t="s">
        <v>47</v>
      </c>
      <c r="H365" s="3">
        <v>157</v>
      </c>
      <c r="I365" s="3">
        <v>157</v>
      </c>
      <c r="J365" s="3">
        <v>149</v>
      </c>
      <c r="K365" s="3">
        <v>1080</v>
      </c>
      <c r="L365" s="3">
        <v>1093</v>
      </c>
      <c r="M365" s="10">
        <v>40564</v>
      </c>
      <c r="N365" s="3" t="s">
        <v>466</v>
      </c>
      <c r="O365" s="3" t="s">
        <v>474</v>
      </c>
    </row>
    <row r="366" spans="1:15" ht="12.75">
      <c r="A366" s="7"/>
      <c r="B366" s="2"/>
      <c r="C366" s="7" t="s">
        <v>649</v>
      </c>
      <c r="D366" s="3" t="s">
        <v>650</v>
      </c>
      <c r="E366" s="8"/>
      <c r="F366" s="3"/>
      <c r="G366" s="3"/>
      <c r="H366" s="3"/>
      <c r="I366" s="3">
        <f>VLOOKUP(C366,'[1]Sheet 1'!$C:$S,17,FALSE)</f>
        <v>78</v>
      </c>
      <c r="J366" s="3"/>
      <c r="K366" s="3"/>
      <c r="L366" s="3"/>
      <c r="M366" s="10"/>
      <c r="N366" s="3"/>
      <c r="O366" s="3"/>
    </row>
    <row r="367" spans="1:15" ht="12.75">
      <c r="A367" s="7"/>
      <c r="B367" s="2"/>
      <c r="C367" s="7" t="s">
        <v>651</v>
      </c>
      <c r="D367" s="3" t="s">
        <v>652</v>
      </c>
      <c r="E367" s="8"/>
      <c r="F367" s="3"/>
      <c r="G367" s="3"/>
      <c r="H367" s="3"/>
      <c r="I367" s="3">
        <f>VLOOKUP(C367,'[1]Sheet 1'!$C:$S,17,FALSE)</f>
        <v>79</v>
      </c>
      <c r="J367" s="3"/>
      <c r="K367" s="3"/>
      <c r="L367" s="3"/>
      <c r="M367" s="10"/>
      <c r="N367" s="3"/>
      <c r="O367" s="3"/>
    </row>
    <row r="368" spans="1:15" ht="12.75">
      <c r="A368" s="7"/>
      <c r="B368" s="2"/>
      <c r="C368" s="7"/>
      <c r="D368" s="3"/>
      <c r="E368" s="8"/>
      <c r="F368" s="3"/>
      <c r="G368" s="3"/>
      <c r="H368" s="3"/>
      <c r="I368" s="3"/>
      <c r="J368" s="3"/>
      <c r="K368" s="3"/>
      <c r="L368" s="3"/>
      <c r="M368" s="10"/>
      <c r="N368" s="3"/>
      <c r="O368" s="3"/>
    </row>
    <row r="369" spans="1:15" ht="38.25">
      <c r="A369" s="7" t="s">
        <v>653</v>
      </c>
      <c r="B369" s="1" t="s">
        <v>654</v>
      </c>
      <c r="C369" s="7"/>
      <c r="D369" s="3"/>
      <c r="E369" s="8">
        <v>2003</v>
      </c>
      <c r="F369" s="3" t="s">
        <v>17</v>
      </c>
      <c r="G369" s="3" t="s">
        <v>15</v>
      </c>
      <c r="H369" s="3">
        <v>174</v>
      </c>
      <c r="I369" s="3">
        <v>174</v>
      </c>
      <c r="J369" s="3">
        <v>147</v>
      </c>
      <c r="K369" s="3">
        <v>1065</v>
      </c>
      <c r="L369" s="3">
        <v>1080</v>
      </c>
      <c r="M369" s="10">
        <v>40651</v>
      </c>
      <c r="N369" s="3" t="s">
        <v>655</v>
      </c>
      <c r="O369" s="3" t="s">
        <v>474</v>
      </c>
    </row>
    <row r="370" spans="1:15" ht="12.75">
      <c r="A370" s="7"/>
      <c r="B370" s="2"/>
      <c r="C370" s="7" t="s">
        <v>656</v>
      </c>
      <c r="D370" s="3" t="s">
        <v>657</v>
      </c>
      <c r="E370" s="8"/>
      <c r="F370" s="3"/>
      <c r="G370" s="3"/>
      <c r="H370" s="3"/>
      <c r="I370" s="3">
        <f>VLOOKUP(C370,'[1]Sheet 1'!$C:$S,17,FALSE)</f>
        <v>93</v>
      </c>
      <c r="J370" s="3"/>
      <c r="K370" s="3"/>
      <c r="L370" s="3"/>
      <c r="M370" s="10"/>
      <c r="N370" s="3"/>
      <c r="O370" s="3"/>
    </row>
    <row r="371" spans="1:15" ht="12.75">
      <c r="A371" s="7"/>
      <c r="B371" s="2"/>
      <c r="C371" s="7" t="s">
        <v>658</v>
      </c>
      <c r="D371" s="3" t="s">
        <v>659</v>
      </c>
      <c r="E371" s="8"/>
      <c r="F371" s="3"/>
      <c r="G371" s="3"/>
      <c r="H371" s="3"/>
      <c r="I371" s="3">
        <f>VLOOKUP(C371,'[1]Sheet 1'!$C:$S,17,FALSE)</f>
        <v>81</v>
      </c>
      <c r="J371" s="3"/>
      <c r="K371" s="3"/>
      <c r="L371" s="3"/>
      <c r="M371" s="10"/>
      <c r="N371" s="3"/>
      <c r="O371" s="3"/>
    </row>
    <row r="372" spans="1:15" ht="12.75">
      <c r="A372" s="7"/>
      <c r="B372" s="2"/>
      <c r="C372" s="7"/>
      <c r="D372" s="3"/>
      <c r="E372" s="8"/>
      <c r="F372" s="3"/>
      <c r="G372" s="3"/>
      <c r="H372" s="3"/>
      <c r="I372" s="3"/>
      <c r="J372" s="3"/>
      <c r="K372" s="3"/>
      <c r="L372" s="3"/>
      <c r="M372" s="10"/>
      <c r="N372" s="3"/>
      <c r="O372" s="3"/>
    </row>
    <row r="373" spans="1:15" ht="25.5">
      <c r="A373" s="7" t="s">
        <v>660</v>
      </c>
      <c r="B373" s="1" t="s">
        <v>661</v>
      </c>
      <c r="C373" s="7"/>
      <c r="D373" s="3"/>
      <c r="E373" s="8" t="s">
        <v>662</v>
      </c>
      <c r="F373" s="3" t="s">
        <v>17</v>
      </c>
      <c r="G373" s="3" t="s">
        <v>15</v>
      </c>
      <c r="H373" s="3">
        <v>75</v>
      </c>
      <c r="I373" s="3">
        <v>75</v>
      </c>
      <c r="J373" s="3">
        <v>147</v>
      </c>
      <c r="K373" s="3">
        <v>1103</v>
      </c>
      <c r="L373" s="3">
        <v>1103</v>
      </c>
      <c r="M373" s="10">
        <v>40673</v>
      </c>
      <c r="N373" s="3" t="s">
        <v>663</v>
      </c>
      <c r="O373" s="3" t="s">
        <v>474</v>
      </c>
    </row>
    <row r="374" spans="1:15" ht="12.75">
      <c r="A374" s="7"/>
      <c r="B374" s="2"/>
      <c r="C374" s="7" t="s">
        <v>664</v>
      </c>
      <c r="D374" s="3" t="s">
        <v>665</v>
      </c>
      <c r="E374" s="8"/>
      <c r="F374" s="3"/>
      <c r="G374" s="3"/>
      <c r="H374" s="3"/>
      <c r="I374" s="3">
        <f>VLOOKUP(C374,'[1]Sheet 1'!$C:$S,17,FALSE)</f>
        <v>34</v>
      </c>
      <c r="J374" s="3"/>
      <c r="K374" s="3"/>
      <c r="L374" s="3"/>
      <c r="M374" s="10"/>
      <c r="N374" s="3"/>
      <c r="O374" s="3"/>
    </row>
    <row r="375" spans="1:15" ht="12.75">
      <c r="A375" s="7"/>
      <c r="B375" s="2"/>
      <c r="C375" s="7" t="s">
        <v>666</v>
      </c>
      <c r="D375" s="3" t="s">
        <v>667</v>
      </c>
      <c r="E375" s="8"/>
      <c r="F375" s="3"/>
      <c r="G375" s="3"/>
      <c r="H375" s="3"/>
      <c r="I375" s="3">
        <f>VLOOKUP(C375,'[1]Sheet 1'!$C:$S,17,FALSE)</f>
        <v>41</v>
      </c>
      <c r="J375" s="3"/>
      <c r="K375" s="3"/>
      <c r="L375" s="3"/>
      <c r="M375" s="10"/>
      <c r="N375" s="3"/>
      <c r="O375" s="3"/>
    </row>
    <row r="376" spans="1:15" ht="12.75">
      <c r="A376" s="7"/>
      <c r="B376" s="2"/>
      <c r="C376" s="7"/>
      <c r="D376" s="3"/>
      <c r="E376" s="8"/>
      <c r="F376" s="3"/>
      <c r="G376" s="3"/>
      <c r="H376" s="3"/>
      <c r="I376" s="3"/>
      <c r="J376" s="3"/>
      <c r="K376" s="3"/>
      <c r="L376" s="3"/>
      <c r="M376" s="10"/>
      <c r="N376" s="3"/>
      <c r="O376" s="3"/>
    </row>
    <row r="377" spans="1:15" ht="25.5">
      <c r="A377" s="7" t="s">
        <v>668</v>
      </c>
      <c r="B377" s="1" t="s">
        <v>669</v>
      </c>
      <c r="C377" s="7"/>
      <c r="D377" s="3"/>
      <c r="E377" s="8" t="s">
        <v>118</v>
      </c>
      <c r="F377" s="3" t="s">
        <v>17</v>
      </c>
      <c r="G377" s="3" t="s">
        <v>47</v>
      </c>
      <c r="H377" s="3">
        <v>86</v>
      </c>
      <c r="I377" s="3">
        <v>86</v>
      </c>
      <c r="J377" s="3">
        <v>149</v>
      </c>
      <c r="K377" s="3">
        <v>1132</v>
      </c>
      <c r="L377" s="3">
        <v>1132</v>
      </c>
      <c r="M377" s="10">
        <v>40645</v>
      </c>
      <c r="N377" s="3" t="s">
        <v>670</v>
      </c>
      <c r="O377" s="3" t="s">
        <v>33</v>
      </c>
    </row>
    <row r="378" spans="1:15" ht="12.75">
      <c r="A378" s="7"/>
      <c r="B378" s="2"/>
      <c r="C378" s="7" t="s">
        <v>671</v>
      </c>
      <c r="D378" s="3" t="s">
        <v>672</v>
      </c>
      <c r="E378" s="8"/>
      <c r="F378" s="3"/>
      <c r="G378" s="3"/>
      <c r="H378" s="3"/>
      <c r="I378" s="3">
        <f>VLOOKUP(C378,'[1]Sheet 1'!$C:$S,17,FALSE)</f>
        <v>48</v>
      </c>
      <c r="J378" s="3"/>
      <c r="K378" s="3"/>
      <c r="L378" s="3"/>
      <c r="M378" s="10"/>
      <c r="N378" s="3"/>
      <c r="O378" s="3"/>
    </row>
    <row r="379" spans="1:15" ht="12.75">
      <c r="A379" s="7"/>
      <c r="B379" s="2"/>
      <c r="C379" s="7" t="s">
        <v>673</v>
      </c>
      <c r="D379" s="3" t="s">
        <v>674</v>
      </c>
      <c r="E379" s="8"/>
      <c r="F379" s="3"/>
      <c r="G379" s="3"/>
      <c r="H379" s="3"/>
      <c r="I379" s="3">
        <f>VLOOKUP(C379,'[1]Sheet 1'!$C:$S,17,FALSE)</f>
        <v>38</v>
      </c>
      <c r="J379" s="3"/>
      <c r="K379" s="3"/>
      <c r="L379" s="3"/>
      <c r="M379" s="10"/>
      <c r="N379" s="3"/>
      <c r="O379" s="3"/>
    </row>
    <row r="380" spans="1:15" ht="12.75">
      <c r="A380" s="7"/>
      <c r="B380" s="2"/>
      <c r="C380" s="7"/>
      <c r="D380" s="3"/>
      <c r="E380" s="8"/>
      <c r="F380" s="3"/>
      <c r="G380" s="3"/>
      <c r="H380" s="3"/>
      <c r="I380" s="3"/>
      <c r="J380" s="3"/>
      <c r="K380" s="3"/>
      <c r="L380" s="3"/>
      <c r="M380" s="10"/>
      <c r="N380" s="3"/>
      <c r="O380" s="3"/>
    </row>
    <row r="381" spans="1:15" ht="25.5">
      <c r="A381" s="7" t="s">
        <v>675</v>
      </c>
      <c r="B381" s="1" t="s">
        <v>676</v>
      </c>
      <c r="C381" s="7"/>
      <c r="D381" s="3"/>
      <c r="E381" s="8" t="s">
        <v>677</v>
      </c>
      <c r="F381" s="3" t="s">
        <v>17</v>
      </c>
      <c r="G381" s="3" t="s">
        <v>47</v>
      </c>
      <c r="H381" s="3">
        <v>142</v>
      </c>
      <c r="I381" s="3">
        <v>142</v>
      </c>
      <c r="J381" s="3">
        <v>145</v>
      </c>
      <c r="K381" s="3"/>
      <c r="L381" s="3">
        <v>1088</v>
      </c>
      <c r="M381" s="10">
        <v>40682</v>
      </c>
      <c r="N381" s="3" t="s">
        <v>678</v>
      </c>
      <c r="O381" s="3" t="s">
        <v>92</v>
      </c>
    </row>
    <row r="382" spans="1:15" ht="12.75">
      <c r="A382" s="7"/>
      <c r="B382" s="2"/>
      <c r="C382" s="7" t="s">
        <v>679</v>
      </c>
      <c r="D382" s="3" t="s">
        <v>680</v>
      </c>
      <c r="E382" s="8"/>
      <c r="F382" s="3"/>
      <c r="G382" s="3"/>
      <c r="H382" s="3"/>
      <c r="I382" s="3">
        <f>VLOOKUP(C382,'[1]Sheet 1'!$C:$S,17,FALSE)</f>
        <v>90</v>
      </c>
      <c r="J382" s="3"/>
      <c r="K382" s="3"/>
      <c r="L382" s="3"/>
      <c r="M382" s="3"/>
      <c r="N382" s="3"/>
      <c r="O382" s="3"/>
    </row>
    <row r="383" spans="1:15" ht="12.75">
      <c r="A383" s="7"/>
      <c r="B383" s="2"/>
      <c r="C383" s="7" t="s">
        <v>681</v>
      </c>
      <c r="D383" s="3" t="s">
        <v>682</v>
      </c>
      <c r="E383" s="8"/>
      <c r="F383" s="3"/>
      <c r="G383" s="3"/>
      <c r="H383" s="3"/>
      <c r="I383" s="3">
        <f>VLOOKUP(C383,'[1]Sheet 1'!$C:$S,17,FALSE)</f>
        <v>26</v>
      </c>
      <c r="J383" s="3"/>
      <c r="K383" s="3"/>
      <c r="L383" s="3"/>
      <c r="M383" s="3"/>
      <c r="N383" s="3"/>
      <c r="O383" s="3"/>
    </row>
    <row r="384" spans="1:15" ht="12.75">
      <c r="A384" s="7"/>
      <c r="B384" s="2"/>
      <c r="C384" s="7" t="s">
        <v>683</v>
      </c>
      <c r="D384" s="3" t="s">
        <v>684</v>
      </c>
      <c r="E384" s="8"/>
      <c r="F384" s="3"/>
      <c r="G384" s="3"/>
      <c r="H384" s="3"/>
      <c r="I384" s="3">
        <f>VLOOKUP(C384,'[1]Sheet 1'!$C:$S,17,FALSE)</f>
        <v>26</v>
      </c>
      <c r="J384" s="3"/>
      <c r="K384" s="3"/>
      <c r="L384" s="3"/>
      <c r="M384" s="3"/>
      <c r="N384" s="3"/>
      <c r="O384" s="3"/>
    </row>
  </sheetData>
  <sheetProtection/>
  <printOptions/>
  <pageMargins left="0.56" right="0.2" top="1" bottom="1" header="0.5" footer="0.5"/>
  <pageSetup horizontalDpi="600" verticalDpi="600" orientation="landscape" paperSize="5" scale="70" r:id="rId1"/>
  <headerFooter alignWithMargins="0">
    <oddHeader>&amp;CAugust 29, 2011</oddHeader>
    <oddFooter>&amp;CJhon Penn/Dennis St. Hilaire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asmus_j</cp:lastModifiedBy>
  <cp:lastPrinted>2011-08-30T21:28:36Z</cp:lastPrinted>
  <dcterms:created xsi:type="dcterms:W3CDTF">2011-07-11T15:02:17Z</dcterms:created>
  <dcterms:modified xsi:type="dcterms:W3CDTF">2011-10-19T16:59:12Z</dcterms:modified>
  <cp:category/>
  <cp:version/>
  <cp:contentType/>
  <cp:contentStatus/>
</cp:coreProperties>
</file>