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36" windowWidth="18888" windowHeight="8736"/>
  </bookViews>
  <sheets>
    <sheet name="data" sheetId="1" r:id="rId1"/>
    <sheet name="1998-2002" sheetId="2" r:id="rId2"/>
    <sheet name="2002-2006" sheetId="5" r:id="rId3"/>
    <sheet name="2006-2010" sheetId="4" r:id="rId4"/>
  </sheets>
  <calcPr calcId="145621"/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6" i="2"/>
  <c r="B33" i="2"/>
  <c r="B18" i="2"/>
  <c r="B20" i="2"/>
  <c r="B37" i="2"/>
  <c r="B41" i="2"/>
  <c r="B26" i="2"/>
  <c r="B46" i="2"/>
  <c r="B39" i="2"/>
  <c r="B36" i="2"/>
  <c r="B49" i="2"/>
  <c r="B10" i="2"/>
  <c r="B16" i="2"/>
  <c r="F8" i="2"/>
  <c r="B8" i="2" s="1"/>
  <c r="F33" i="2"/>
  <c r="F38" i="2"/>
  <c r="B38" i="2" s="1"/>
  <c r="F35" i="2"/>
  <c r="B35" i="2" s="1"/>
  <c r="F21" i="2"/>
  <c r="B21" i="2" s="1"/>
  <c r="F18" i="2"/>
  <c r="F22" i="2"/>
  <c r="B22" i="2" s="1"/>
  <c r="F23" i="2"/>
  <c r="B23" i="2" s="1"/>
  <c r="F40" i="2"/>
  <c r="B40" i="2" s="1"/>
  <c r="F20" i="2"/>
  <c r="F44" i="2"/>
  <c r="B44" i="2" s="1"/>
  <c r="F17" i="2"/>
  <c r="B17" i="2" s="1"/>
  <c r="F32" i="2"/>
  <c r="B32" i="2" s="1"/>
  <c r="F37" i="2"/>
  <c r="F34" i="2"/>
  <c r="B34" i="2" s="1"/>
  <c r="F52" i="2"/>
  <c r="B52" i="2" s="1"/>
  <c r="F25" i="2"/>
  <c r="B25" i="2" s="1"/>
  <c r="F41" i="2"/>
  <c r="F31" i="2"/>
  <c r="B31" i="2" s="1"/>
  <c r="F11" i="2"/>
  <c r="B11" i="2" s="1"/>
  <c r="F24" i="2"/>
  <c r="B24" i="2" s="1"/>
  <c r="F26" i="2"/>
  <c r="F5" i="2"/>
  <c r="B5" i="2" s="1"/>
  <c r="F29" i="2"/>
  <c r="B29" i="2" s="1"/>
  <c r="F14" i="2"/>
  <c r="B14" i="2" s="1"/>
  <c r="F46" i="2"/>
  <c r="F53" i="2"/>
  <c r="B53" i="2" s="1"/>
  <c r="F27" i="2"/>
  <c r="B27" i="2" s="1"/>
  <c r="F51" i="2"/>
  <c r="B51" i="2" s="1"/>
  <c r="F39" i="2"/>
  <c r="F13" i="2"/>
  <c r="B13" i="2" s="1"/>
  <c r="F15" i="2"/>
  <c r="B15" i="2" s="1"/>
  <c r="F42" i="2"/>
  <c r="B42" i="2" s="1"/>
  <c r="F36" i="2"/>
  <c r="F43" i="2"/>
  <c r="B43" i="2" s="1"/>
  <c r="F47" i="2"/>
  <c r="B47" i="2" s="1"/>
  <c r="F50" i="2"/>
  <c r="B50" i="2" s="1"/>
  <c r="F49" i="2"/>
  <c r="F6" i="2"/>
  <c r="B6" i="2" s="1"/>
  <c r="F12" i="2"/>
  <c r="B12" i="2" s="1"/>
  <c r="F30" i="2"/>
  <c r="B30" i="2" s="1"/>
  <c r="F10" i="2"/>
  <c r="F28" i="2"/>
  <c r="B28" i="2" s="1"/>
  <c r="F45" i="2"/>
  <c r="B45" i="2" s="1"/>
  <c r="F19" i="2"/>
  <c r="B19" i="2" s="1"/>
  <c r="F16" i="2"/>
  <c r="F54" i="2"/>
  <c r="B54" i="2" s="1"/>
  <c r="F7" i="2"/>
  <c r="B7" i="2" s="1"/>
  <c r="F9" i="2"/>
  <c r="B9" i="2" s="1"/>
  <c r="F48" i="2"/>
  <c r="B48" i="2" s="1"/>
  <c r="B17" i="5"/>
  <c r="F8" i="5"/>
  <c r="B8" i="5" s="1"/>
  <c r="F40" i="5"/>
  <c r="B40" i="5" s="1"/>
  <c r="F36" i="5"/>
  <c r="B36" i="5" s="1"/>
  <c r="F13" i="5"/>
  <c r="B13" i="5" s="1"/>
  <c r="F19" i="5"/>
  <c r="B19" i="5" s="1"/>
  <c r="F38" i="5"/>
  <c r="B38" i="5" s="1"/>
  <c r="F7" i="5"/>
  <c r="B7" i="5" s="1"/>
  <c r="F16" i="5"/>
  <c r="B16" i="5" s="1"/>
  <c r="F33" i="5"/>
  <c r="B33" i="5" s="1"/>
  <c r="F23" i="5"/>
  <c r="B23" i="5" s="1"/>
  <c r="F20" i="5"/>
  <c r="B20" i="5" s="1"/>
  <c r="F42" i="5"/>
  <c r="B42" i="5" s="1"/>
  <c r="F43" i="5"/>
  <c r="B43" i="5" s="1"/>
  <c r="F15" i="5"/>
  <c r="B15" i="5" s="1"/>
  <c r="F22" i="5"/>
  <c r="B22" i="5" s="1"/>
  <c r="F52" i="5"/>
  <c r="B52" i="5" s="1"/>
  <c r="F18" i="5"/>
  <c r="B18" i="5" s="1"/>
  <c r="F17" i="5"/>
  <c r="F45" i="5"/>
  <c r="B45" i="5" s="1"/>
  <c r="F14" i="5"/>
  <c r="B14" i="5" s="1"/>
  <c r="F46" i="5"/>
  <c r="B46" i="5" s="1"/>
  <c r="F29" i="5"/>
  <c r="B29" i="5" s="1"/>
  <c r="F5" i="5"/>
  <c r="B5" i="5" s="1"/>
  <c r="F34" i="5"/>
  <c r="B34" i="5" s="1"/>
  <c r="F12" i="5"/>
  <c r="B12" i="5" s="1"/>
  <c r="F39" i="5"/>
  <c r="B39" i="5" s="1"/>
  <c r="F44" i="5"/>
  <c r="B44" i="5" s="1"/>
  <c r="F37" i="5"/>
  <c r="B37" i="5" s="1"/>
  <c r="F54" i="5"/>
  <c r="B54" i="5" s="1"/>
  <c r="F51" i="5"/>
  <c r="B51" i="5" s="1"/>
  <c r="F28" i="5"/>
  <c r="B28" i="5" s="1"/>
  <c r="F49" i="5"/>
  <c r="B49" i="5" s="1"/>
  <c r="F53" i="5"/>
  <c r="B53" i="5" s="1"/>
  <c r="F35" i="5"/>
  <c r="B35" i="5" s="1"/>
  <c r="F41" i="5"/>
  <c r="B41" i="5" s="1"/>
  <c r="F31" i="5"/>
  <c r="B31" i="5" s="1"/>
  <c r="F47" i="5"/>
  <c r="B47" i="5" s="1"/>
  <c r="F50" i="5"/>
  <c r="B50" i="5" s="1"/>
  <c r="F9" i="5"/>
  <c r="B9" i="5" s="1"/>
  <c r="F11" i="5"/>
  <c r="B11" i="5" s="1"/>
  <c r="F21" i="5"/>
  <c r="B21" i="5" s="1"/>
  <c r="F10" i="5"/>
  <c r="B10" i="5" s="1"/>
  <c r="F26" i="5"/>
  <c r="B26" i="5" s="1"/>
  <c r="F48" i="5"/>
  <c r="B48" i="5" s="1"/>
  <c r="F25" i="5"/>
  <c r="B25" i="5" s="1"/>
  <c r="F32" i="5"/>
  <c r="B32" i="5" s="1"/>
  <c r="F30" i="5"/>
  <c r="B30" i="5" s="1"/>
  <c r="F6" i="5"/>
  <c r="B6" i="5" s="1"/>
  <c r="F24" i="5"/>
  <c r="B24" i="5" s="1"/>
  <c r="F27" i="5"/>
  <c r="B27" i="5" s="1"/>
  <c r="B10" i="4"/>
  <c r="B33" i="4"/>
  <c r="B41" i="4"/>
  <c r="B8" i="4"/>
  <c r="B5" i="4"/>
  <c r="B35" i="4"/>
  <c r="B20" i="4"/>
  <c r="B34" i="4"/>
  <c r="B9" i="4"/>
  <c r="B28" i="4"/>
  <c r="B46" i="4"/>
  <c r="B52" i="4"/>
  <c r="B6" i="4"/>
  <c r="B43" i="4"/>
  <c r="F10" i="4"/>
  <c r="F33" i="4"/>
  <c r="F14" i="4"/>
  <c r="B14" i="4" s="1"/>
  <c r="F25" i="4"/>
  <c r="B25" i="4" s="1"/>
  <c r="F17" i="4"/>
  <c r="B17" i="4" s="1"/>
  <c r="F26" i="4"/>
  <c r="B26" i="4" s="1"/>
  <c r="F23" i="4"/>
  <c r="B23" i="4" s="1"/>
  <c r="F7" i="4"/>
  <c r="B7" i="4" s="1"/>
  <c r="F41" i="4"/>
  <c r="F8" i="4"/>
  <c r="F44" i="4"/>
  <c r="B44" i="4" s="1"/>
  <c r="F50" i="4"/>
  <c r="B50" i="4" s="1"/>
  <c r="F16" i="4"/>
  <c r="B16" i="4" s="1"/>
  <c r="F47" i="4"/>
  <c r="B47" i="4" s="1"/>
  <c r="F12" i="4"/>
  <c r="B12" i="4" s="1"/>
  <c r="F48" i="4"/>
  <c r="B48" i="4" s="1"/>
  <c r="F5" i="4"/>
  <c r="F35" i="4"/>
  <c r="F13" i="4"/>
  <c r="B13" i="4" s="1"/>
  <c r="F32" i="4"/>
  <c r="B32" i="4" s="1"/>
  <c r="F40" i="4"/>
  <c r="B40" i="4" s="1"/>
  <c r="F27" i="4"/>
  <c r="B27" i="4" s="1"/>
  <c r="F54" i="4"/>
  <c r="B54" i="4" s="1"/>
  <c r="F11" i="4"/>
  <c r="B11" i="4" s="1"/>
  <c r="F20" i="4"/>
  <c r="F34" i="4"/>
  <c r="F37" i="4"/>
  <c r="B37" i="4" s="1"/>
  <c r="F30" i="4"/>
  <c r="B30" i="4" s="1"/>
  <c r="F51" i="4"/>
  <c r="B51" i="4" s="1"/>
  <c r="F15" i="4"/>
  <c r="B15" i="4" s="1"/>
  <c r="F19" i="4"/>
  <c r="B19" i="4" s="1"/>
  <c r="F29" i="4"/>
  <c r="B29" i="4" s="1"/>
  <c r="F9" i="4"/>
  <c r="F28" i="4"/>
  <c r="F21" i="4"/>
  <c r="B21" i="4" s="1"/>
  <c r="F18" i="4"/>
  <c r="B18" i="4" s="1"/>
  <c r="F42" i="4"/>
  <c r="B42" i="4" s="1"/>
  <c r="F36" i="4"/>
  <c r="B36" i="4" s="1"/>
  <c r="F45" i="4"/>
  <c r="B45" i="4" s="1"/>
  <c r="F38" i="4"/>
  <c r="B38" i="4" s="1"/>
  <c r="F46" i="4"/>
  <c r="F52" i="4"/>
  <c r="F39" i="4"/>
  <c r="B39" i="4" s="1"/>
  <c r="F31" i="4"/>
  <c r="B31" i="4" s="1"/>
  <c r="F24" i="4"/>
  <c r="B24" i="4" s="1"/>
  <c r="F49" i="4"/>
  <c r="B49" i="4" s="1"/>
  <c r="F22" i="4"/>
  <c r="B22" i="4" s="1"/>
  <c r="F53" i="4"/>
  <c r="B53" i="4" s="1"/>
  <c r="F6" i="4"/>
  <c r="F43" i="4"/>
</calcChain>
</file>

<file path=xl/sharedStrings.xml><?xml version="1.0" encoding="utf-8"?>
<sst xmlns="http://schemas.openxmlformats.org/spreadsheetml/2006/main" count="224" uniqueCount="64">
  <si>
    <t>US States Job Growth</t>
  </si>
  <si>
    <t>December Data - seasonally adjusted</t>
  </si>
  <si>
    <t>Michigan</t>
  </si>
  <si>
    <t>Ohio</t>
  </si>
  <si>
    <t>Illinois</t>
  </si>
  <si>
    <t>Indiana</t>
  </si>
  <si>
    <t>Massachusetts</t>
  </si>
  <si>
    <t>California</t>
  </si>
  <si>
    <t>Rhode Island</t>
  </si>
  <si>
    <t>Connecticut</t>
  </si>
  <si>
    <t>New Jersey</t>
  </si>
  <si>
    <t>Mississippi</t>
  </si>
  <si>
    <t>Georgia</t>
  </si>
  <si>
    <t>Missouri</t>
  </si>
  <si>
    <t>Tennessee</t>
  </si>
  <si>
    <t>Wisconsin</t>
  </si>
  <si>
    <t>Alabama</t>
  </si>
  <si>
    <t>Kentucky</t>
  </si>
  <si>
    <t>Maine</t>
  </si>
  <si>
    <t>South Carolina</t>
  </si>
  <si>
    <t>Minnesota</t>
  </si>
  <si>
    <t>Kansas</t>
  </si>
  <si>
    <t>Delaware</t>
  </si>
  <si>
    <t>Louisiana</t>
  </si>
  <si>
    <t>North Carolina</t>
  </si>
  <si>
    <t>New York</t>
  </si>
  <si>
    <t>Vermont</t>
  </si>
  <si>
    <t>Oregon</t>
  </si>
  <si>
    <t>Colorado</t>
  </si>
  <si>
    <t>Pennsylvania</t>
  </si>
  <si>
    <t>Iowa</t>
  </si>
  <si>
    <t>New Hampshire</t>
  </si>
  <si>
    <t>Florida</t>
  </si>
  <si>
    <t>Arkansas</t>
  </si>
  <si>
    <t>West Virginia</t>
  </si>
  <si>
    <t>Maryland</t>
  </si>
  <si>
    <t>Oklahoma</t>
  </si>
  <si>
    <t>Washington</t>
  </si>
  <si>
    <t>Virginia</t>
  </si>
  <si>
    <t>Nebraska</t>
  </si>
  <si>
    <t>Arizona</t>
  </si>
  <si>
    <t>New Mexico</t>
  </si>
  <si>
    <t>Hawaii</t>
  </si>
  <si>
    <t>Nevada</t>
  </si>
  <si>
    <t>Idaho</t>
  </si>
  <si>
    <t>South Dakota</t>
  </si>
  <si>
    <t>Utah</t>
  </si>
  <si>
    <t>Texas</t>
  </si>
  <si>
    <t>Montana</t>
  </si>
  <si>
    <t>Alaska</t>
  </si>
  <si>
    <t>North Dakota</t>
  </si>
  <si>
    <t>Wyoming</t>
  </si>
  <si>
    <t>Change</t>
  </si>
  <si>
    <t>States</t>
  </si>
  <si>
    <t>Difference</t>
  </si>
  <si>
    <t>1998 - 2002</t>
  </si>
  <si>
    <t>2002 - 2006</t>
  </si>
  <si>
    <t>2006 - 2010</t>
  </si>
  <si>
    <t>Governor's Term</t>
  </si>
  <si>
    <t>Rank</t>
  </si>
  <si>
    <t>Summary of Massachusetts Employment</t>
  </si>
  <si>
    <t>US States Job Growth: 2006 - 2010</t>
  </si>
  <si>
    <t>US States Job Growth: 2002 - 2006</t>
  </si>
  <si>
    <t>US States Job Growth: 1998 - 2002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</si>
</sst>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" x14ac:knownFonts="1">
    <font>
      <sz val="12"/>
      <color theme="1"/>
      <name val="Palatino Linotype"/>
      <family val="2"/>
    </font>
    <font>
      <b/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0" fillId="0" borderId="0" xfId="0" applyFill="1"/>
    <xf numFmtId="10" fontId="0" fillId="0" borderId="0" xfId="0" applyNumberFormat="1" applyFill="1"/>
    <xf numFmtId="0" fontId="1" fillId="0" borderId="1" xfId="0" applyFont="1" applyBorder="1" applyAlignment="1">
      <alignment horizontal="center"/>
    </xf>
    <xf numFmtId="164" fontId="0" fillId="0" borderId="0" xfId="0" applyNumberFormat="1" applyAlignment="1">
      <alignment horizontal="right" indent="1"/>
    </xf>
    <xf numFmtId="164" fontId="0" fillId="2" borderId="0" xfId="0" applyNumberFormat="1" applyFill="1" applyAlignment="1">
      <alignment horizontal="right" indent="1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164" fontId="0" fillId="0" borderId="0" xfId="0" applyNumberFormat="1" applyFill="1" applyAlignment="1">
      <alignment horizontal="right" indent="1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/>
    <xf numFmtId="0" fontId="0" fillId="0" borderId="0" xfId="0" applyAlignment="1">
      <alignment horizontal="right" indent="2"/>
    </xf>
    <xf numFmtId="0" fontId="0" fillId="2" borderId="0" xfId="0" applyFill="1" applyAlignment="1">
      <alignment horizontal="right" indent="2"/>
    </xf>
    <xf numFmtId="0" fontId="1" fillId="0" borderId="0" xfId="0" quotePrefix="1" applyFont="1" applyFill="1" applyAlignment="1">
      <alignment horizontal="left"/>
    </xf>
    <xf numFmtId="165" fontId="0" fillId="0" borderId="0" xfId="0" applyNumberFormat="1"/>
    <xf numFmtId="165" fontId="1" fillId="0" borderId="1" xfId="0" applyNumberFormat="1" applyFont="1" applyBorder="1"/>
    <xf numFmtId="165" fontId="0" fillId="0" borderId="0" xfId="0" applyNumberFormat="1" applyAlignment="1">
      <alignment horizontal="right" indent="1"/>
    </xf>
    <xf numFmtId="165" fontId="0" fillId="2" borderId="0" xfId="0" applyNumberFormat="1" applyFill="1" applyAlignment="1">
      <alignment horizontal="right" indent="1"/>
    </xf>
    <xf numFmtId="0" fontId="1" fillId="0" borderId="0" xfId="0" quotePrefix="1" applyFont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right" indent="2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righ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zoomScaleNormal="100" workbookViewId="0">
      <selection activeCell="H15" sqref="H15"/>
    </sheetView>
  </sheetViews>
  <sheetFormatPr defaultRowHeight="17.399999999999999" x14ac:dyDescent="0.4"/>
  <cols>
    <col min="1" max="1" width="8.796875" style="4"/>
    <col min="2" max="2" width="20.5" style="4" bestFit="1" customWidth="1"/>
    <col min="3" max="6" width="11.5" style="4" customWidth="1"/>
    <col min="7" max="7" width="5.5" style="4" customWidth="1"/>
    <col min="8" max="8" width="16.5" style="4" customWidth="1"/>
    <col min="9" max="16384" width="8.796875" style="4"/>
  </cols>
  <sheetData>
    <row r="1" spans="1:9" x14ac:dyDescent="0.4">
      <c r="A1" s="9" t="s">
        <v>0</v>
      </c>
    </row>
    <row r="3" spans="1:9" x14ac:dyDescent="0.4">
      <c r="C3" s="22" t="s">
        <v>1</v>
      </c>
      <c r="D3" s="23"/>
      <c r="E3" s="23"/>
      <c r="F3" s="23"/>
      <c r="H3" s="16" t="s">
        <v>60</v>
      </c>
    </row>
    <row r="4" spans="1:9" ht="18" thickBot="1" x14ac:dyDescent="0.45">
      <c r="A4" s="10"/>
      <c r="B4" s="12" t="s">
        <v>53</v>
      </c>
      <c r="C4" s="10">
        <v>1998</v>
      </c>
      <c r="D4" s="10">
        <v>2002</v>
      </c>
      <c r="E4" s="10">
        <v>2006</v>
      </c>
      <c r="F4" s="10">
        <v>2010</v>
      </c>
    </row>
    <row r="5" spans="1:9" x14ac:dyDescent="0.4">
      <c r="A5" s="5"/>
      <c r="B5" s="4" t="s">
        <v>16</v>
      </c>
      <c r="C5" s="11">
        <v>1906.6</v>
      </c>
      <c r="D5" s="11">
        <v>1883.1</v>
      </c>
      <c r="E5" s="11">
        <v>1989.1</v>
      </c>
      <c r="F5" s="11">
        <v>1870.1</v>
      </c>
      <c r="H5" s="24" t="s">
        <v>58</v>
      </c>
      <c r="I5" s="25" t="s">
        <v>59</v>
      </c>
    </row>
    <row r="6" spans="1:9" x14ac:dyDescent="0.4">
      <c r="A6" s="5"/>
      <c r="B6" s="4" t="s">
        <v>49</v>
      </c>
      <c r="C6" s="11">
        <v>277.60000000000002</v>
      </c>
      <c r="D6" s="11">
        <v>298.60000000000002</v>
      </c>
      <c r="E6" s="11">
        <v>316.3</v>
      </c>
      <c r="F6" s="11">
        <v>328.6</v>
      </c>
      <c r="H6" s="26" t="s">
        <v>55</v>
      </c>
      <c r="I6" s="27">
        <v>35</v>
      </c>
    </row>
    <row r="7" spans="1:9" x14ac:dyDescent="0.4">
      <c r="A7" s="5"/>
      <c r="B7" s="4" t="s">
        <v>40</v>
      </c>
      <c r="C7" s="11">
        <v>2110.5</v>
      </c>
      <c r="D7" s="11">
        <v>2277.1999999999998</v>
      </c>
      <c r="E7" s="11">
        <v>2661.5</v>
      </c>
      <c r="F7" s="11">
        <v>2387.8000000000002</v>
      </c>
      <c r="H7" s="26" t="s">
        <v>56</v>
      </c>
      <c r="I7" s="27">
        <v>47</v>
      </c>
    </row>
    <row r="8" spans="1:9" ht="18" thickBot="1" x14ac:dyDescent="0.45">
      <c r="A8" s="5"/>
      <c r="B8" s="4" t="s">
        <v>33</v>
      </c>
      <c r="C8" s="11">
        <v>1229</v>
      </c>
      <c r="D8" s="11">
        <v>1145.4000000000001</v>
      </c>
      <c r="E8" s="11">
        <v>1200</v>
      </c>
      <c r="F8" s="11">
        <v>1164.4000000000001</v>
      </c>
      <c r="H8" s="28" t="s">
        <v>57</v>
      </c>
      <c r="I8" s="29">
        <v>11</v>
      </c>
    </row>
    <row r="9" spans="1:9" x14ac:dyDescent="0.4">
      <c r="A9" s="5"/>
      <c r="B9" s="4" t="s">
        <v>7</v>
      </c>
      <c r="C9" s="11">
        <v>13797.1</v>
      </c>
      <c r="D9" s="11">
        <v>14452.9</v>
      </c>
      <c r="E9" s="11">
        <v>15124.7</v>
      </c>
      <c r="F9" s="11">
        <v>14011.1</v>
      </c>
    </row>
    <row r="10" spans="1:9" x14ac:dyDescent="0.4">
      <c r="A10" s="5"/>
      <c r="B10" s="4" t="s">
        <v>28</v>
      </c>
      <c r="C10" s="11">
        <v>2091</v>
      </c>
      <c r="D10" s="11">
        <v>2175.5</v>
      </c>
      <c r="E10" s="11">
        <v>2303.6999999999998</v>
      </c>
      <c r="F10" s="11">
        <v>2232.4</v>
      </c>
    </row>
    <row r="11" spans="1:9" x14ac:dyDescent="0.4">
      <c r="A11" s="5"/>
      <c r="B11" s="4" t="s">
        <v>9</v>
      </c>
      <c r="C11" s="11">
        <v>1658</v>
      </c>
      <c r="D11" s="11">
        <v>1653</v>
      </c>
      <c r="E11" s="11">
        <v>1690.6</v>
      </c>
      <c r="F11" s="11">
        <v>1615.7</v>
      </c>
    </row>
    <row r="12" spans="1:9" x14ac:dyDescent="0.4">
      <c r="A12" s="5"/>
      <c r="B12" s="4" t="s">
        <v>22</v>
      </c>
      <c r="C12" s="11">
        <v>406.1</v>
      </c>
      <c r="D12" s="11">
        <v>416</v>
      </c>
      <c r="E12" s="11">
        <v>440.4</v>
      </c>
      <c r="F12" s="11">
        <v>417.1</v>
      </c>
    </row>
    <row r="13" spans="1:9" x14ac:dyDescent="0.4">
      <c r="A13" s="5"/>
      <c r="B13" s="4" t="s">
        <v>32</v>
      </c>
      <c r="C13" s="11">
        <v>6723</v>
      </c>
      <c r="D13" s="11">
        <v>7207.3</v>
      </c>
      <c r="E13" s="11">
        <v>8043</v>
      </c>
      <c r="F13" s="11">
        <v>7217.5</v>
      </c>
    </row>
    <row r="14" spans="1:9" x14ac:dyDescent="0.4">
      <c r="A14" s="5"/>
      <c r="B14" s="4" t="s">
        <v>12</v>
      </c>
      <c r="C14" s="11">
        <v>3795.7</v>
      </c>
      <c r="D14" s="11">
        <v>3869.9</v>
      </c>
      <c r="E14" s="11">
        <v>4123.2</v>
      </c>
      <c r="F14" s="11">
        <v>3860.2</v>
      </c>
    </row>
    <row r="15" spans="1:9" x14ac:dyDescent="0.4">
      <c r="A15" s="5"/>
      <c r="B15" s="4" t="s">
        <v>42</v>
      </c>
      <c r="C15" s="11">
        <v>531.1</v>
      </c>
      <c r="D15" s="11">
        <v>564.4</v>
      </c>
      <c r="E15" s="11">
        <v>623.5</v>
      </c>
      <c r="F15" s="11">
        <v>590.79999999999995</v>
      </c>
    </row>
    <row r="16" spans="1:9" x14ac:dyDescent="0.4">
      <c r="A16" s="5"/>
      <c r="B16" s="4" t="s">
        <v>44</v>
      </c>
      <c r="C16" s="11">
        <v>529</v>
      </c>
      <c r="D16" s="11">
        <v>573</v>
      </c>
      <c r="E16" s="11">
        <v>646.1</v>
      </c>
      <c r="F16" s="11">
        <v>605.20000000000005</v>
      </c>
    </row>
    <row r="17" spans="1:6" x14ac:dyDescent="0.4">
      <c r="A17" s="5"/>
      <c r="B17" s="4" t="s">
        <v>4</v>
      </c>
      <c r="C17" s="11">
        <v>5947.3</v>
      </c>
      <c r="D17" s="11">
        <v>5860.8</v>
      </c>
      <c r="E17" s="11">
        <v>5953.2</v>
      </c>
      <c r="F17" s="11">
        <v>5644</v>
      </c>
    </row>
    <row r="18" spans="1:6" x14ac:dyDescent="0.4">
      <c r="A18" s="5"/>
      <c r="B18" s="4" t="s">
        <v>5</v>
      </c>
      <c r="C18" s="11">
        <v>2949.3</v>
      </c>
      <c r="D18" s="11">
        <v>2903.9</v>
      </c>
      <c r="E18" s="11">
        <v>2982.8</v>
      </c>
      <c r="F18" s="11">
        <v>2808.4</v>
      </c>
    </row>
    <row r="19" spans="1:6" x14ac:dyDescent="0.4">
      <c r="A19" s="5"/>
      <c r="B19" s="4" t="s">
        <v>30</v>
      </c>
      <c r="C19" s="11">
        <v>1459.1</v>
      </c>
      <c r="D19" s="11">
        <v>1444.7</v>
      </c>
      <c r="E19" s="11">
        <v>1513.5</v>
      </c>
      <c r="F19" s="11">
        <v>1474</v>
      </c>
    </row>
    <row r="20" spans="1:6" x14ac:dyDescent="0.4">
      <c r="A20" s="5"/>
      <c r="B20" s="4" t="s">
        <v>21</v>
      </c>
      <c r="C20" s="11">
        <v>1326.4</v>
      </c>
      <c r="D20" s="11">
        <v>1326.3</v>
      </c>
      <c r="E20" s="11">
        <v>1368.2</v>
      </c>
      <c r="F20" s="11">
        <v>1327.9</v>
      </c>
    </row>
    <row r="21" spans="1:6" x14ac:dyDescent="0.4">
      <c r="A21" s="5"/>
      <c r="B21" s="4" t="s">
        <v>17</v>
      </c>
      <c r="C21" s="11">
        <v>1770</v>
      </c>
      <c r="D21" s="11">
        <v>1788.2</v>
      </c>
      <c r="E21" s="11">
        <v>1859.3</v>
      </c>
      <c r="F21" s="11">
        <v>1789</v>
      </c>
    </row>
    <row r="22" spans="1:6" x14ac:dyDescent="0.4">
      <c r="A22" s="5"/>
      <c r="B22" s="4" t="s">
        <v>23</v>
      </c>
      <c r="C22" s="11">
        <v>1892.8</v>
      </c>
      <c r="D22" s="11">
        <v>1895</v>
      </c>
      <c r="E22" s="11">
        <v>1886.7</v>
      </c>
      <c r="F22" s="11">
        <v>1895.9</v>
      </c>
    </row>
    <row r="23" spans="1:6" x14ac:dyDescent="0.4">
      <c r="A23" s="5"/>
      <c r="B23" s="4" t="s">
        <v>18</v>
      </c>
      <c r="C23" s="11">
        <v>578.1</v>
      </c>
      <c r="D23" s="11">
        <v>606.4</v>
      </c>
      <c r="E23" s="11">
        <v>616.5</v>
      </c>
      <c r="F23" s="11">
        <v>592.29999999999995</v>
      </c>
    </row>
    <row r="24" spans="1:6" x14ac:dyDescent="0.4">
      <c r="A24" s="5"/>
      <c r="B24" s="4" t="s">
        <v>35</v>
      </c>
      <c r="C24" s="11">
        <v>2354.4</v>
      </c>
      <c r="D24" s="11">
        <v>2478</v>
      </c>
      <c r="E24" s="11">
        <v>2601.6</v>
      </c>
      <c r="F24" s="11">
        <v>2531.6</v>
      </c>
    </row>
    <row r="25" spans="1:6" x14ac:dyDescent="0.4">
      <c r="A25" s="5"/>
      <c r="B25" s="4" t="s">
        <v>6</v>
      </c>
      <c r="C25" s="11">
        <v>3211.1</v>
      </c>
      <c r="D25" s="11">
        <v>3233</v>
      </c>
      <c r="E25" s="11">
        <v>3264.2</v>
      </c>
      <c r="F25" s="11">
        <v>3202.7</v>
      </c>
    </row>
    <row r="26" spans="1:6" x14ac:dyDescent="0.4">
      <c r="A26" s="5"/>
      <c r="B26" s="4" t="s">
        <v>2</v>
      </c>
      <c r="C26" s="11">
        <v>4540.8</v>
      </c>
      <c r="D26" s="11">
        <v>4469.1000000000004</v>
      </c>
      <c r="E26" s="11">
        <v>4294.3999999999996</v>
      </c>
      <c r="F26" s="11">
        <v>3890.4</v>
      </c>
    </row>
    <row r="27" spans="1:6" x14ac:dyDescent="0.4">
      <c r="A27" s="5"/>
      <c r="B27" s="4" t="s">
        <v>20</v>
      </c>
      <c r="C27" s="11">
        <v>2590.1999999999998</v>
      </c>
      <c r="D27" s="11">
        <v>2662.4</v>
      </c>
      <c r="E27" s="11">
        <v>2762.9</v>
      </c>
      <c r="F27" s="11">
        <v>2652.4</v>
      </c>
    </row>
    <row r="28" spans="1:6" x14ac:dyDescent="0.4">
      <c r="A28" s="5"/>
      <c r="B28" s="4" t="s">
        <v>11</v>
      </c>
      <c r="C28" s="11">
        <v>1146</v>
      </c>
      <c r="D28" s="11">
        <v>1119.5</v>
      </c>
      <c r="E28" s="11">
        <v>1150.9000000000001</v>
      </c>
      <c r="F28" s="11">
        <v>1090.7</v>
      </c>
    </row>
    <row r="29" spans="1:6" x14ac:dyDescent="0.4">
      <c r="A29" s="5"/>
      <c r="B29" s="4" t="s">
        <v>13</v>
      </c>
      <c r="C29" s="11">
        <v>2708.7</v>
      </c>
      <c r="D29" s="11">
        <v>2700.1</v>
      </c>
      <c r="E29" s="11">
        <v>2790.8</v>
      </c>
      <c r="F29" s="11">
        <v>2651.2</v>
      </c>
    </row>
    <row r="30" spans="1:6" x14ac:dyDescent="0.4">
      <c r="A30" s="5"/>
      <c r="B30" s="4" t="s">
        <v>48</v>
      </c>
      <c r="C30" s="11">
        <v>380.6</v>
      </c>
      <c r="D30" s="11">
        <v>399.8</v>
      </c>
      <c r="E30" s="11">
        <v>438</v>
      </c>
      <c r="F30" s="11">
        <v>426.1</v>
      </c>
    </row>
    <row r="31" spans="1:6" x14ac:dyDescent="0.4">
      <c r="A31" s="5"/>
      <c r="B31" s="4" t="s">
        <v>39</v>
      </c>
      <c r="C31" s="11">
        <v>890.3</v>
      </c>
      <c r="D31" s="11">
        <v>907.9</v>
      </c>
      <c r="E31" s="11">
        <v>947.5</v>
      </c>
      <c r="F31" s="11">
        <v>943</v>
      </c>
    </row>
    <row r="32" spans="1:6" x14ac:dyDescent="0.4">
      <c r="A32" s="5"/>
      <c r="B32" s="4" t="s">
        <v>43</v>
      </c>
      <c r="C32" s="11">
        <v>953.1</v>
      </c>
      <c r="D32" s="11">
        <v>1067.4000000000001</v>
      </c>
      <c r="E32" s="11">
        <v>1288.2</v>
      </c>
      <c r="F32" s="11">
        <v>1115.8</v>
      </c>
    </row>
    <row r="33" spans="1:6" x14ac:dyDescent="0.4">
      <c r="A33" s="5"/>
      <c r="B33" s="4" t="s">
        <v>31</v>
      </c>
      <c r="C33" s="11">
        <v>596.9</v>
      </c>
      <c r="D33" s="11">
        <v>616.70000000000005</v>
      </c>
      <c r="E33" s="11">
        <v>646.20000000000005</v>
      </c>
      <c r="F33" s="11">
        <v>624.9</v>
      </c>
    </row>
    <row r="34" spans="1:6" x14ac:dyDescent="0.4">
      <c r="A34" s="5"/>
      <c r="B34" s="4" t="s">
        <v>10</v>
      </c>
      <c r="C34" s="11">
        <v>3839.8</v>
      </c>
      <c r="D34" s="11">
        <v>3972</v>
      </c>
      <c r="E34" s="11">
        <v>4080.1</v>
      </c>
      <c r="F34" s="11">
        <v>3843.5</v>
      </c>
    </row>
    <row r="35" spans="1:6" x14ac:dyDescent="0.4">
      <c r="A35" s="5"/>
      <c r="B35" s="4" t="s">
        <v>41</v>
      </c>
      <c r="C35" s="11">
        <v>723.8</v>
      </c>
      <c r="D35" s="11">
        <v>771.5</v>
      </c>
      <c r="E35" s="11">
        <v>839.6</v>
      </c>
      <c r="F35" s="11">
        <v>801.4</v>
      </c>
    </row>
    <row r="36" spans="1:6" x14ac:dyDescent="0.4">
      <c r="A36" s="5"/>
      <c r="B36" s="4" t="s">
        <v>25</v>
      </c>
      <c r="C36" s="11">
        <v>8319.9</v>
      </c>
      <c r="D36" s="11">
        <v>8448.2000000000007</v>
      </c>
      <c r="E36" s="11">
        <v>8682</v>
      </c>
      <c r="F36" s="11">
        <v>8592.4</v>
      </c>
    </row>
    <row r="37" spans="1:6" x14ac:dyDescent="0.4">
      <c r="A37" s="5"/>
      <c r="B37" s="4" t="s">
        <v>24</v>
      </c>
      <c r="C37" s="11">
        <v>3807.9</v>
      </c>
      <c r="D37" s="11">
        <v>3818.8</v>
      </c>
      <c r="E37" s="11">
        <v>4110.2</v>
      </c>
      <c r="F37" s="11">
        <v>3898.9</v>
      </c>
    </row>
    <row r="38" spans="1:6" x14ac:dyDescent="0.4">
      <c r="A38" s="5"/>
      <c r="B38" s="4" t="s">
        <v>50</v>
      </c>
      <c r="C38" s="11">
        <v>320.89999999999998</v>
      </c>
      <c r="D38" s="11">
        <v>331.7</v>
      </c>
      <c r="E38" s="11">
        <v>356</v>
      </c>
      <c r="F38" s="11">
        <v>383.9</v>
      </c>
    </row>
    <row r="39" spans="1:6" x14ac:dyDescent="0.4">
      <c r="A39" s="5"/>
      <c r="B39" s="4" t="s">
        <v>3</v>
      </c>
      <c r="C39" s="11">
        <v>5516.8</v>
      </c>
      <c r="D39" s="11">
        <v>5422</v>
      </c>
      <c r="E39" s="11">
        <v>5427.4</v>
      </c>
      <c r="F39" s="11">
        <v>5065.5</v>
      </c>
    </row>
    <row r="40" spans="1:6" x14ac:dyDescent="0.4">
      <c r="A40" s="5"/>
      <c r="B40" s="4" t="s">
        <v>36</v>
      </c>
      <c r="C40" s="11">
        <v>1444.4</v>
      </c>
      <c r="D40" s="11">
        <v>1460.8</v>
      </c>
      <c r="E40" s="11">
        <v>1553.6</v>
      </c>
      <c r="F40" s="11">
        <v>1539.1</v>
      </c>
    </row>
    <row r="41" spans="1:6" x14ac:dyDescent="0.4">
      <c r="A41" s="5"/>
      <c r="B41" s="4" t="s">
        <v>27</v>
      </c>
      <c r="C41" s="11">
        <v>1570</v>
      </c>
      <c r="D41" s="11">
        <v>1582.5</v>
      </c>
      <c r="E41" s="11">
        <v>1721.8</v>
      </c>
      <c r="F41" s="11">
        <v>1608.1</v>
      </c>
    </row>
    <row r="42" spans="1:6" x14ac:dyDescent="0.4">
      <c r="A42" s="5"/>
      <c r="B42" s="4" t="s">
        <v>29</v>
      </c>
      <c r="C42" s="11">
        <v>5537.4</v>
      </c>
      <c r="D42" s="11">
        <v>5620.7</v>
      </c>
      <c r="E42" s="11">
        <v>5783.3</v>
      </c>
      <c r="F42" s="11">
        <v>5660.4</v>
      </c>
    </row>
    <row r="43" spans="1:6" x14ac:dyDescent="0.4">
      <c r="A43" s="5"/>
      <c r="B43" s="4" t="s">
        <v>8</v>
      </c>
      <c r="C43" s="11">
        <v>461.1</v>
      </c>
      <c r="D43" s="11">
        <v>481.5</v>
      </c>
      <c r="E43" s="11">
        <v>496.4</v>
      </c>
      <c r="F43" s="11">
        <v>459</v>
      </c>
    </row>
    <row r="44" spans="1:6" x14ac:dyDescent="0.4">
      <c r="A44" s="5"/>
      <c r="B44" s="4" t="s">
        <v>19</v>
      </c>
      <c r="C44" s="11">
        <v>1809.4</v>
      </c>
      <c r="D44" s="11">
        <v>1807</v>
      </c>
      <c r="E44" s="11">
        <v>1936.6</v>
      </c>
      <c r="F44" s="11">
        <v>1820.6</v>
      </c>
    </row>
    <row r="45" spans="1:6" x14ac:dyDescent="0.4">
      <c r="A45" s="5"/>
      <c r="B45" s="4" t="s">
        <v>45</v>
      </c>
      <c r="C45" s="11">
        <v>364</v>
      </c>
      <c r="D45" s="11">
        <v>378.7</v>
      </c>
      <c r="E45" s="11">
        <v>402.6</v>
      </c>
      <c r="F45" s="11">
        <v>405.2</v>
      </c>
    </row>
    <row r="46" spans="1:6" x14ac:dyDescent="0.4">
      <c r="A46" s="5"/>
      <c r="B46" s="4" t="s">
        <v>14</v>
      </c>
      <c r="C46" s="11">
        <v>2662.9</v>
      </c>
      <c r="D46" s="11">
        <v>2670.8</v>
      </c>
      <c r="E46" s="11">
        <v>2789.3</v>
      </c>
      <c r="F46" s="11">
        <v>2627.1</v>
      </c>
    </row>
    <row r="47" spans="1:6" x14ac:dyDescent="0.4">
      <c r="A47" s="5"/>
      <c r="B47" s="4" t="s">
        <v>47</v>
      </c>
      <c r="C47" s="11">
        <v>9084.6</v>
      </c>
      <c r="D47" s="11">
        <v>9401.5</v>
      </c>
      <c r="E47" s="11">
        <v>10212.5</v>
      </c>
      <c r="F47" s="11">
        <v>10434.5</v>
      </c>
    </row>
    <row r="48" spans="1:6" x14ac:dyDescent="0.4">
      <c r="A48" s="5"/>
      <c r="B48" s="4" t="s">
        <v>46</v>
      </c>
      <c r="C48" s="11">
        <v>1033.9000000000001</v>
      </c>
      <c r="D48" s="11">
        <v>1072.2</v>
      </c>
      <c r="E48" s="11">
        <v>1228</v>
      </c>
      <c r="F48" s="11">
        <v>1190.8</v>
      </c>
    </row>
    <row r="49" spans="1:6" x14ac:dyDescent="0.4">
      <c r="A49" s="5"/>
      <c r="B49" s="4" t="s">
        <v>26</v>
      </c>
      <c r="C49" s="11">
        <v>286.10000000000002</v>
      </c>
      <c r="D49" s="11">
        <v>297.8</v>
      </c>
      <c r="E49" s="11">
        <v>308.2</v>
      </c>
      <c r="F49" s="11">
        <v>298.3</v>
      </c>
    </row>
    <row r="50" spans="1:6" x14ac:dyDescent="0.4">
      <c r="A50" s="5"/>
      <c r="B50" s="4" t="s">
        <v>38</v>
      </c>
      <c r="C50" s="11">
        <v>3364.5</v>
      </c>
      <c r="D50" s="11">
        <v>3489.6</v>
      </c>
      <c r="E50" s="11">
        <v>3741.2</v>
      </c>
      <c r="F50" s="11">
        <v>3656.2</v>
      </c>
    </row>
    <row r="51" spans="1:6" x14ac:dyDescent="0.4">
      <c r="A51" s="5"/>
      <c r="B51" s="4" t="s">
        <v>37</v>
      </c>
      <c r="C51" s="11">
        <v>2627</v>
      </c>
      <c r="D51" s="11">
        <v>2655.1</v>
      </c>
      <c r="E51" s="11">
        <v>2890</v>
      </c>
      <c r="F51" s="11">
        <v>2797.5</v>
      </c>
    </row>
    <row r="52" spans="1:6" x14ac:dyDescent="0.4">
      <c r="A52" s="5"/>
      <c r="B52" s="4" t="s">
        <v>34</v>
      </c>
      <c r="C52" s="11">
        <v>724.3</v>
      </c>
      <c r="D52" s="11">
        <v>730</v>
      </c>
      <c r="E52" s="11">
        <v>758.3</v>
      </c>
      <c r="F52" s="11">
        <v>748.2</v>
      </c>
    </row>
    <row r="53" spans="1:6" x14ac:dyDescent="0.4">
      <c r="A53" s="5"/>
      <c r="B53" s="4" t="s">
        <v>15</v>
      </c>
      <c r="C53" s="11">
        <v>2751.8</v>
      </c>
      <c r="D53" s="11">
        <v>2783.4</v>
      </c>
      <c r="E53" s="11">
        <v>2874.6</v>
      </c>
      <c r="F53" s="11">
        <v>2740.8</v>
      </c>
    </row>
    <row r="54" spans="1:6" x14ac:dyDescent="0.4">
      <c r="A54" s="5"/>
      <c r="B54" s="4" t="s">
        <v>51</v>
      </c>
      <c r="C54" s="11">
        <v>230.4</v>
      </c>
      <c r="D54" s="11">
        <v>248.4</v>
      </c>
      <c r="E54" s="11">
        <v>283.7</v>
      </c>
      <c r="F54" s="11">
        <v>284.2</v>
      </c>
    </row>
  </sheetData>
  <sortState ref="B5:F54">
    <sortCondition ref="B5"/>
  </sortState>
  <mergeCells count="1">
    <mergeCell ref="C3:F3"/>
  </mergeCells>
  <pageMargins left="0.7" right="0.7" top="0.75" bottom="0.7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workbookViewId="0">
      <selection activeCell="B10" sqref="B10"/>
    </sheetView>
  </sheetViews>
  <sheetFormatPr defaultRowHeight="17.399999999999999" x14ac:dyDescent="0.4"/>
  <cols>
    <col min="2" max="2" width="11" style="17" customWidth="1"/>
    <col min="3" max="3" width="17.796875" customWidth="1"/>
    <col min="4" max="5" width="11.19921875" customWidth="1"/>
  </cols>
  <sheetData>
    <row r="1" spans="1:6" x14ac:dyDescent="0.4">
      <c r="A1" s="21" t="s">
        <v>63</v>
      </c>
    </row>
    <row r="3" spans="1:6" x14ac:dyDescent="0.4">
      <c r="C3" t="s">
        <v>1</v>
      </c>
    </row>
    <row r="4" spans="1:6" x14ac:dyDescent="0.4">
      <c r="B4" s="18" t="s">
        <v>52</v>
      </c>
      <c r="C4" s="13" t="s">
        <v>53</v>
      </c>
      <c r="D4" s="6">
        <v>1998</v>
      </c>
      <c r="E4" s="6">
        <v>2002</v>
      </c>
      <c r="F4" s="13" t="s">
        <v>54</v>
      </c>
    </row>
    <row r="5" spans="1:6" x14ac:dyDescent="0.4">
      <c r="A5" s="14">
        <v>1</v>
      </c>
      <c r="B5" s="19">
        <f t="shared" ref="B5:B36" si="0">F5/D5</f>
        <v>0.11992445703493869</v>
      </c>
      <c r="C5" t="s">
        <v>43</v>
      </c>
      <c r="D5" s="1">
        <v>953.1</v>
      </c>
      <c r="E5" s="1">
        <v>1067.4000000000001</v>
      </c>
      <c r="F5" s="7">
        <f t="shared" ref="F5:F36" si="1">E5-D5</f>
        <v>114.30000000000007</v>
      </c>
    </row>
    <row r="6" spans="1:6" x14ac:dyDescent="0.4">
      <c r="A6" s="14">
        <f>A5+1</f>
        <v>2</v>
      </c>
      <c r="B6" s="19">
        <f t="shared" si="0"/>
        <v>8.3175803402646506E-2</v>
      </c>
      <c r="C6" t="s">
        <v>44</v>
      </c>
      <c r="D6" s="1">
        <v>529</v>
      </c>
      <c r="E6" s="1">
        <v>573</v>
      </c>
      <c r="F6" s="7">
        <f t="shared" si="1"/>
        <v>44</v>
      </c>
    </row>
    <row r="7" spans="1:6" x14ac:dyDescent="0.4">
      <c r="A7" s="14">
        <f t="shared" ref="A7:A54" si="2">A6+1</f>
        <v>3</v>
      </c>
      <c r="B7" s="19">
        <f t="shared" si="0"/>
        <v>7.8986022269604272E-2</v>
      </c>
      <c r="C7" t="s">
        <v>40</v>
      </c>
      <c r="D7" s="1">
        <v>2110.5</v>
      </c>
      <c r="E7" s="1">
        <v>2277.1999999999998</v>
      </c>
      <c r="F7" s="7">
        <f t="shared" si="1"/>
        <v>166.69999999999982</v>
      </c>
    </row>
    <row r="8" spans="1:6" x14ac:dyDescent="0.4">
      <c r="A8" s="14">
        <f t="shared" si="2"/>
        <v>4</v>
      </c>
      <c r="B8" s="19">
        <f t="shared" si="0"/>
        <v>7.8125E-2</v>
      </c>
      <c r="C8" t="s">
        <v>51</v>
      </c>
      <c r="D8" s="1">
        <v>230.4</v>
      </c>
      <c r="E8" s="1">
        <v>248.4</v>
      </c>
      <c r="F8" s="7">
        <f t="shared" si="1"/>
        <v>18</v>
      </c>
    </row>
    <row r="9" spans="1:6" x14ac:dyDescent="0.4">
      <c r="A9" s="14">
        <f t="shared" si="2"/>
        <v>5</v>
      </c>
      <c r="B9" s="19">
        <f t="shared" si="0"/>
        <v>7.5648414985590773E-2</v>
      </c>
      <c r="C9" t="s">
        <v>49</v>
      </c>
      <c r="D9" s="1">
        <v>277.60000000000002</v>
      </c>
      <c r="E9" s="1">
        <v>298.60000000000002</v>
      </c>
      <c r="F9" s="7">
        <f t="shared" si="1"/>
        <v>21</v>
      </c>
    </row>
    <row r="10" spans="1:6" x14ac:dyDescent="0.4">
      <c r="A10" s="14">
        <f t="shared" si="2"/>
        <v>6</v>
      </c>
      <c r="B10" s="19">
        <f t="shared" si="0"/>
        <v>7.2036293321433909E-2</v>
      </c>
      <c r="C10" t="s">
        <v>32</v>
      </c>
      <c r="D10" s="1">
        <v>6723</v>
      </c>
      <c r="E10" s="1">
        <v>7207.3</v>
      </c>
      <c r="F10" s="7">
        <f t="shared" si="1"/>
        <v>484.30000000000018</v>
      </c>
    </row>
    <row r="11" spans="1:6" x14ac:dyDescent="0.4">
      <c r="A11" s="14">
        <f t="shared" si="2"/>
        <v>7</v>
      </c>
      <c r="B11" s="19">
        <f t="shared" si="0"/>
        <v>6.590218292345959E-2</v>
      </c>
      <c r="C11" t="s">
        <v>41</v>
      </c>
      <c r="D11" s="1">
        <v>723.8</v>
      </c>
      <c r="E11" s="1">
        <v>771.5</v>
      </c>
      <c r="F11" s="7">
        <f t="shared" si="1"/>
        <v>47.700000000000045</v>
      </c>
    </row>
    <row r="12" spans="1:6" x14ac:dyDescent="0.4">
      <c r="A12" s="14">
        <f t="shared" si="2"/>
        <v>8</v>
      </c>
      <c r="B12" s="19">
        <f t="shared" si="0"/>
        <v>6.2700056486537287E-2</v>
      </c>
      <c r="C12" t="s">
        <v>42</v>
      </c>
      <c r="D12" s="1">
        <v>531.1</v>
      </c>
      <c r="E12" s="1">
        <v>564.4</v>
      </c>
      <c r="F12" s="7">
        <f t="shared" si="1"/>
        <v>33.299999999999955</v>
      </c>
    </row>
    <row r="13" spans="1:6" x14ac:dyDescent="0.4">
      <c r="A13" s="14">
        <f t="shared" si="2"/>
        <v>9</v>
      </c>
      <c r="B13" s="19">
        <f t="shared" si="0"/>
        <v>5.2497451580020345E-2</v>
      </c>
      <c r="C13" t="s">
        <v>35</v>
      </c>
      <c r="D13" s="1">
        <v>2354.4</v>
      </c>
      <c r="E13" s="1">
        <v>2478</v>
      </c>
      <c r="F13" s="7">
        <f t="shared" si="1"/>
        <v>123.59999999999991</v>
      </c>
    </row>
    <row r="14" spans="1:6" x14ac:dyDescent="0.4">
      <c r="A14" s="14">
        <f t="shared" si="2"/>
        <v>10</v>
      </c>
      <c r="B14" s="19">
        <f t="shared" si="0"/>
        <v>5.0446663163426136E-2</v>
      </c>
      <c r="C14" t="s">
        <v>48</v>
      </c>
      <c r="D14" s="1">
        <v>380.6</v>
      </c>
      <c r="E14" s="1">
        <v>399.8</v>
      </c>
      <c r="F14" s="7">
        <f t="shared" si="1"/>
        <v>19.199999999999989</v>
      </c>
    </row>
    <row r="15" spans="1:6" x14ac:dyDescent="0.4">
      <c r="A15" s="14">
        <f t="shared" si="2"/>
        <v>11</v>
      </c>
      <c r="B15" s="19">
        <f t="shared" si="0"/>
        <v>4.8953468258086753E-2</v>
      </c>
      <c r="C15" t="s">
        <v>18</v>
      </c>
      <c r="D15" s="1">
        <v>578.1</v>
      </c>
      <c r="E15" s="1">
        <v>606.4</v>
      </c>
      <c r="F15" s="7">
        <f t="shared" si="1"/>
        <v>28.299999999999955</v>
      </c>
    </row>
    <row r="16" spans="1:6" x14ac:dyDescent="0.4">
      <c r="A16" s="14">
        <f t="shared" si="2"/>
        <v>12</v>
      </c>
      <c r="B16" s="19">
        <f t="shared" si="0"/>
        <v>4.7531727681904112E-2</v>
      </c>
      <c r="C16" t="s">
        <v>7</v>
      </c>
      <c r="D16" s="1">
        <v>13797.1</v>
      </c>
      <c r="E16" s="1">
        <v>14452.9</v>
      </c>
      <c r="F16" s="7">
        <f t="shared" si="1"/>
        <v>655.79999999999927</v>
      </c>
    </row>
    <row r="17" spans="1:6" x14ac:dyDescent="0.4">
      <c r="A17" s="14">
        <f t="shared" si="2"/>
        <v>13</v>
      </c>
      <c r="B17" s="19">
        <f t="shared" si="0"/>
        <v>4.4242029928431958E-2</v>
      </c>
      <c r="C17" t="s">
        <v>8</v>
      </c>
      <c r="D17" s="1">
        <v>461.1</v>
      </c>
      <c r="E17" s="1">
        <v>481.5</v>
      </c>
      <c r="F17" s="7">
        <f t="shared" si="1"/>
        <v>20.399999999999977</v>
      </c>
    </row>
    <row r="18" spans="1:6" x14ac:dyDescent="0.4">
      <c r="A18" s="14">
        <f t="shared" si="2"/>
        <v>14</v>
      </c>
      <c r="B18" s="19">
        <f t="shared" si="0"/>
        <v>4.089479203075843E-2</v>
      </c>
      <c r="C18" t="s">
        <v>26</v>
      </c>
      <c r="D18" s="1">
        <v>286.10000000000002</v>
      </c>
      <c r="E18" s="1">
        <v>297.8</v>
      </c>
      <c r="F18" s="7">
        <f t="shared" si="1"/>
        <v>11.699999999999989</v>
      </c>
    </row>
    <row r="19" spans="1:6" x14ac:dyDescent="0.4">
      <c r="A19" s="14">
        <f t="shared" si="2"/>
        <v>15</v>
      </c>
      <c r="B19" s="19">
        <f t="shared" si="0"/>
        <v>4.0411286465805836E-2</v>
      </c>
      <c r="C19" t="s">
        <v>28</v>
      </c>
      <c r="D19" s="1">
        <v>2091</v>
      </c>
      <c r="E19" s="1">
        <v>2175.5</v>
      </c>
      <c r="F19" s="7">
        <f t="shared" si="1"/>
        <v>84.5</v>
      </c>
    </row>
    <row r="20" spans="1:6" x14ac:dyDescent="0.4">
      <c r="A20" s="14">
        <f t="shared" si="2"/>
        <v>16</v>
      </c>
      <c r="B20" s="19">
        <f t="shared" si="0"/>
        <v>4.0384615384615352E-2</v>
      </c>
      <c r="C20" t="s">
        <v>45</v>
      </c>
      <c r="D20" s="1">
        <v>364</v>
      </c>
      <c r="E20" s="1">
        <v>378.7</v>
      </c>
      <c r="F20" s="7">
        <f t="shared" si="1"/>
        <v>14.699999999999989</v>
      </c>
    </row>
    <row r="21" spans="1:6" x14ac:dyDescent="0.4">
      <c r="A21" s="14">
        <f t="shared" si="2"/>
        <v>17</v>
      </c>
      <c r="B21" s="19">
        <f t="shared" si="0"/>
        <v>3.7182345073562169E-2</v>
      </c>
      <c r="C21" t="s">
        <v>38</v>
      </c>
      <c r="D21" s="1">
        <v>3364.5</v>
      </c>
      <c r="E21" s="1">
        <v>3489.6</v>
      </c>
      <c r="F21" s="7">
        <f t="shared" si="1"/>
        <v>125.09999999999991</v>
      </c>
    </row>
    <row r="22" spans="1:6" x14ac:dyDescent="0.4">
      <c r="A22" s="14">
        <f t="shared" si="2"/>
        <v>18</v>
      </c>
      <c r="B22" s="19">
        <f t="shared" si="0"/>
        <v>3.704420156688263E-2</v>
      </c>
      <c r="C22" t="s">
        <v>46</v>
      </c>
      <c r="D22" s="1">
        <v>1033.9000000000001</v>
      </c>
      <c r="E22" s="1">
        <v>1072.2</v>
      </c>
      <c r="F22" s="7">
        <f t="shared" si="1"/>
        <v>38.299999999999955</v>
      </c>
    </row>
    <row r="23" spans="1:6" x14ac:dyDescent="0.4">
      <c r="A23" s="14">
        <f t="shared" si="2"/>
        <v>19</v>
      </c>
      <c r="B23" s="19">
        <f t="shared" si="0"/>
        <v>3.4883208947009185E-2</v>
      </c>
      <c r="C23" t="s">
        <v>47</v>
      </c>
      <c r="D23" s="1">
        <v>9084.6</v>
      </c>
      <c r="E23" s="1">
        <v>9401.5</v>
      </c>
      <c r="F23" s="7">
        <f t="shared" si="1"/>
        <v>316.89999999999964</v>
      </c>
    </row>
    <row r="24" spans="1:6" x14ac:dyDescent="0.4">
      <c r="A24" s="14">
        <f t="shared" si="2"/>
        <v>20</v>
      </c>
      <c r="B24" s="19">
        <f t="shared" si="0"/>
        <v>3.4428876503984532E-2</v>
      </c>
      <c r="C24" t="s">
        <v>10</v>
      </c>
      <c r="D24" s="1">
        <v>3839.8</v>
      </c>
      <c r="E24" s="1">
        <v>3972</v>
      </c>
      <c r="F24" s="7">
        <f t="shared" si="1"/>
        <v>132.19999999999982</v>
      </c>
    </row>
    <row r="25" spans="1:6" x14ac:dyDescent="0.4">
      <c r="A25" s="14">
        <f t="shared" si="2"/>
        <v>21</v>
      </c>
      <c r="B25" s="19">
        <f t="shared" si="0"/>
        <v>3.3655344344032445E-2</v>
      </c>
      <c r="C25" t="s">
        <v>50</v>
      </c>
      <c r="D25" s="1">
        <v>320.89999999999998</v>
      </c>
      <c r="E25" s="1">
        <v>331.7</v>
      </c>
      <c r="F25" s="7">
        <f t="shared" si="1"/>
        <v>10.800000000000011</v>
      </c>
    </row>
    <row r="26" spans="1:6" x14ac:dyDescent="0.4">
      <c r="A26" s="14">
        <f t="shared" si="2"/>
        <v>22</v>
      </c>
      <c r="B26" s="19">
        <f t="shared" si="0"/>
        <v>3.317138549170727E-2</v>
      </c>
      <c r="C26" t="s">
        <v>31</v>
      </c>
      <c r="D26" s="1">
        <v>596.9</v>
      </c>
      <c r="E26" s="1">
        <v>616.70000000000005</v>
      </c>
      <c r="F26" s="7">
        <f t="shared" si="1"/>
        <v>19.800000000000068</v>
      </c>
    </row>
    <row r="27" spans="1:6" x14ac:dyDescent="0.4">
      <c r="A27" s="14">
        <f t="shared" si="2"/>
        <v>23</v>
      </c>
      <c r="B27" s="19">
        <f t="shared" si="0"/>
        <v>2.7874295421203104E-2</v>
      </c>
      <c r="C27" t="s">
        <v>20</v>
      </c>
      <c r="D27" s="1">
        <v>2590.1999999999998</v>
      </c>
      <c r="E27" s="1">
        <v>2662.4</v>
      </c>
      <c r="F27" s="7">
        <f t="shared" si="1"/>
        <v>72.200000000000273</v>
      </c>
    </row>
    <row r="28" spans="1:6" x14ac:dyDescent="0.4">
      <c r="A28" s="14">
        <f t="shared" si="2"/>
        <v>24</v>
      </c>
      <c r="B28" s="19">
        <f t="shared" si="0"/>
        <v>2.4378231962570739E-2</v>
      </c>
      <c r="C28" t="s">
        <v>22</v>
      </c>
      <c r="D28" s="1">
        <v>406.1</v>
      </c>
      <c r="E28" s="1">
        <v>416</v>
      </c>
      <c r="F28" s="7">
        <f t="shared" si="1"/>
        <v>9.8999999999999773</v>
      </c>
    </row>
    <row r="29" spans="1:6" x14ac:dyDescent="0.4">
      <c r="A29" s="14">
        <f t="shared" si="2"/>
        <v>25</v>
      </c>
      <c r="B29" s="19">
        <f t="shared" si="0"/>
        <v>1.9768617320004518E-2</v>
      </c>
      <c r="C29" t="s">
        <v>39</v>
      </c>
      <c r="D29" s="1">
        <v>890.3</v>
      </c>
      <c r="E29" s="1">
        <v>907.9</v>
      </c>
      <c r="F29" s="7">
        <f t="shared" si="1"/>
        <v>17.600000000000023</v>
      </c>
    </row>
    <row r="30" spans="1:6" x14ac:dyDescent="0.4">
      <c r="A30" s="14">
        <f t="shared" si="2"/>
        <v>26</v>
      </c>
      <c r="B30" s="19">
        <f t="shared" si="0"/>
        <v>1.9548436388545004E-2</v>
      </c>
      <c r="C30" t="s">
        <v>12</v>
      </c>
      <c r="D30" s="1">
        <v>3795.7</v>
      </c>
      <c r="E30" s="1">
        <v>3869.9</v>
      </c>
      <c r="F30" s="7">
        <f t="shared" si="1"/>
        <v>74.200000000000273</v>
      </c>
    </row>
    <row r="31" spans="1:6" x14ac:dyDescent="0.4">
      <c r="A31" s="14">
        <f t="shared" si="2"/>
        <v>27</v>
      </c>
      <c r="B31" s="19">
        <f t="shared" si="0"/>
        <v>1.5420858423779264E-2</v>
      </c>
      <c r="C31" t="s">
        <v>25</v>
      </c>
      <c r="D31" s="1">
        <v>8319.9</v>
      </c>
      <c r="E31" s="1">
        <v>8448.2000000000007</v>
      </c>
      <c r="F31" s="7">
        <f t="shared" si="1"/>
        <v>128.30000000000109</v>
      </c>
    </row>
    <row r="32" spans="1:6" x14ac:dyDescent="0.4">
      <c r="A32" s="14">
        <f t="shared" si="2"/>
        <v>28</v>
      </c>
      <c r="B32" s="19">
        <f t="shared" si="0"/>
        <v>1.5043161050312455E-2</v>
      </c>
      <c r="C32" t="s">
        <v>29</v>
      </c>
      <c r="D32" s="1">
        <v>5537.4</v>
      </c>
      <c r="E32" s="1">
        <v>5620.7</v>
      </c>
      <c r="F32" s="7">
        <f t="shared" si="1"/>
        <v>83.300000000000182</v>
      </c>
    </row>
    <row r="33" spans="1:6" x14ac:dyDescent="0.4">
      <c r="A33" s="14">
        <f t="shared" si="2"/>
        <v>29</v>
      </c>
      <c r="B33" s="19">
        <f t="shared" si="0"/>
        <v>1.148339268842209E-2</v>
      </c>
      <c r="C33" t="s">
        <v>15</v>
      </c>
      <c r="D33" s="1">
        <v>2751.8</v>
      </c>
      <c r="E33" s="1">
        <v>2783.4</v>
      </c>
      <c r="F33" s="7">
        <f t="shared" si="1"/>
        <v>31.599999999999909</v>
      </c>
    </row>
    <row r="34" spans="1:6" x14ac:dyDescent="0.4">
      <c r="A34" s="14">
        <f t="shared" si="2"/>
        <v>30</v>
      </c>
      <c r="B34" s="19">
        <f t="shared" si="0"/>
        <v>1.135419551370802E-2</v>
      </c>
      <c r="C34" t="s">
        <v>36</v>
      </c>
      <c r="D34" s="1">
        <v>1444.4</v>
      </c>
      <c r="E34" s="1">
        <v>1460.8</v>
      </c>
      <c r="F34" s="7">
        <f t="shared" si="1"/>
        <v>16.399999999999864</v>
      </c>
    </row>
    <row r="35" spans="1:6" x14ac:dyDescent="0.4">
      <c r="A35" s="14">
        <f t="shared" si="2"/>
        <v>31</v>
      </c>
      <c r="B35" s="19">
        <f t="shared" si="0"/>
        <v>1.0696612105062774E-2</v>
      </c>
      <c r="C35" t="s">
        <v>37</v>
      </c>
      <c r="D35" s="1">
        <v>2627</v>
      </c>
      <c r="E35" s="1">
        <v>2655.1</v>
      </c>
      <c r="F35" s="7">
        <f t="shared" si="1"/>
        <v>28.099999999999909</v>
      </c>
    </row>
    <row r="36" spans="1:6" x14ac:dyDescent="0.4">
      <c r="A36" s="14">
        <f t="shared" si="2"/>
        <v>32</v>
      </c>
      <c r="B36" s="19">
        <f t="shared" si="0"/>
        <v>1.0282485875706241E-2</v>
      </c>
      <c r="C36" t="s">
        <v>17</v>
      </c>
      <c r="D36" s="1">
        <v>1770</v>
      </c>
      <c r="E36" s="1">
        <v>1788.2</v>
      </c>
      <c r="F36" s="7">
        <f t="shared" si="1"/>
        <v>18.200000000000045</v>
      </c>
    </row>
    <row r="37" spans="1:6" x14ac:dyDescent="0.4">
      <c r="A37" s="14">
        <f t="shared" si="2"/>
        <v>33</v>
      </c>
      <c r="B37" s="19">
        <f t="shared" ref="B37:B54" si="3">F37/D37</f>
        <v>7.9617834394904458E-3</v>
      </c>
      <c r="C37" t="s">
        <v>27</v>
      </c>
      <c r="D37" s="1">
        <v>1570</v>
      </c>
      <c r="E37" s="1">
        <v>1582.5</v>
      </c>
      <c r="F37" s="7">
        <f t="shared" ref="F37:F68" si="4">E37-D37</f>
        <v>12.5</v>
      </c>
    </row>
    <row r="38" spans="1:6" x14ac:dyDescent="0.4">
      <c r="A38" s="14">
        <f t="shared" si="2"/>
        <v>34</v>
      </c>
      <c r="B38" s="19">
        <f t="shared" si="3"/>
        <v>7.8696672649455277E-3</v>
      </c>
      <c r="C38" t="s">
        <v>34</v>
      </c>
      <c r="D38" s="1">
        <v>724.3</v>
      </c>
      <c r="E38" s="1">
        <v>730</v>
      </c>
      <c r="F38" s="7">
        <f t="shared" si="4"/>
        <v>5.7000000000000455</v>
      </c>
    </row>
    <row r="39" spans="1:6" x14ac:dyDescent="0.4">
      <c r="A39" s="15">
        <f t="shared" si="2"/>
        <v>35</v>
      </c>
      <c r="B39" s="20">
        <f t="shared" si="3"/>
        <v>6.8200928030893128E-3</v>
      </c>
      <c r="C39" s="2" t="s">
        <v>6</v>
      </c>
      <c r="D39" s="3">
        <v>3211.1</v>
      </c>
      <c r="E39" s="3">
        <v>3233</v>
      </c>
      <c r="F39" s="8">
        <f t="shared" si="4"/>
        <v>21.900000000000091</v>
      </c>
    </row>
    <row r="40" spans="1:6" x14ac:dyDescent="0.4">
      <c r="A40" s="14">
        <f t="shared" si="2"/>
        <v>36</v>
      </c>
      <c r="B40" s="19">
        <f t="shared" si="3"/>
        <v>2.9666904502610278E-3</v>
      </c>
      <c r="C40" t="s">
        <v>14</v>
      </c>
      <c r="D40" s="1">
        <v>2662.9</v>
      </c>
      <c r="E40" s="1">
        <v>2670.8</v>
      </c>
      <c r="F40" s="7">
        <f t="shared" si="4"/>
        <v>7.9000000000000909</v>
      </c>
    </row>
    <row r="41" spans="1:6" x14ac:dyDescent="0.4">
      <c r="A41" s="14">
        <f t="shared" si="2"/>
        <v>37</v>
      </c>
      <c r="B41" s="19">
        <f t="shared" si="3"/>
        <v>2.8624701278920379E-3</v>
      </c>
      <c r="C41" t="s">
        <v>24</v>
      </c>
      <c r="D41" s="1">
        <v>3807.9</v>
      </c>
      <c r="E41" s="1">
        <v>3818.8</v>
      </c>
      <c r="F41" s="7">
        <f t="shared" si="4"/>
        <v>10.900000000000091</v>
      </c>
    </row>
    <row r="42" spans="1:6" x14ac:dyDescent="0.4">
      <c r="A42" s="14">
        <f t="shared" si="2"/>
        <v>38</v>
      </c>
      <c r="B42" s="19">
        <f t="shared" si="3"/>
        <v>1.1622992392223402E-3</v>
      </c>
      <c r="C42" t="s">
        <v>23</v>
      </c>
      <c r="D42" s="1">
        <v>1892.8</v>
      </c>
      <c r="E42" s="1">
        <v>1895</v>
      </c>
      <c r="F42" s="7">
        <f t="shared" si="4"/>
        <v>2.2000000000000455</v>
      </c>
    </row>
    <row r="43" spans="1:6" x14ac:dyDescent="0.4">
      <c r="A43" s="14">
        <f t="shared" si="2"/>
        <v>39</v>
      </c>
      <c r="B43" s="19">
        <f t="shared" si="3"/>
        <v>-7.5392038600826609E-5</v>
      </c>
      <c r="C43" t="s">
        <v>21</v>
      </c>
      <c r="D43" s="1">
        <v>1326.4</v>
      </c>
      <c r="E43" s="1">
        <v>1326.3</v>
      </c>
      <c r="F43" s="7">
        <f t="shared" si="4"/>
        <v>-0.10000000000013642</v>
      </c>
    </row>
    <row r="44" spans="1:6" x14ac:dyDescent="0.4">
      <c r="A44" s="14">
        <f t="shared" si="2"/>
        <v>40</v>
      </c>
      <c r="B44" s="19">
        <f t="shared" si="3"/>
        <v>-1.3264065436056653E-3</v>
      </c>
      <c r="C44" t="s">
        <v>19</v>
      </c>
      <c r="D44" s="1">
        <v>1809.4</v>
      </c>
      <c r="E44" s="1">
        <v>1807</v>
      </c>
      <c r="F44" s="7">
        <f t="shared" si="4"/>
        <v>-2.4000000000000909</v>
      </c>
    </row>
    <row r="45" spans="1:6" x14ac:dyDescent="0.4">
      <c r="A45" s="14">
        <f t="shared" si="2"/>
        <v>41</v>
      </c>
      <c r="B45" s="19">
        <f t="shared" si="3"/>
        <v>-3.0156815440289505E-3</v>
      </c>
      <c r="C45" t="s">
        <v>9</v>
      </c>
      <c r="D45" s="1">
        <v>1658</v>
      </c>
      <c r="E45" s="1">
        <v>1653</v>
      </c>
      <c r="F45" s="7">
        <f t="shared" si="4"/>
        <v>-5</v>
      </c>
    </row>
    <row r="46" spans="1:6" x14ac:dyDescent="0.4">
      <c r="A46" s="14">
        <f t="shared" si="2"/>
        <v>42</v>
      </c>
      <c r="B46" s="19">
        <f t="shared" si="3"/>
        <v>-3.1749547753534575E-3</v>
      </c>
      <c r="C46" t="s">
        <v>13</v>
      </c>
      <c r="D46" s="1">
        <v>2708.7</v>
      </c>
      <c r="E46" s="1">
        <v>2700.1</v>
      </c>
      <c r="F46" s="7">
        <f t="shared" si="4"/>
        <v>-8.5999999999999091</v>
      </c>
    </row>
    <row r="47" spans="1:6" x14ac:dyDescent="0.4">
      <c r="A47" s="14">
        <f t="shared" si="2"/>
        <v>43</v>
      </c>
      <c r="B47" s="19">
        <f t="shared" si="3"/>
        <v>-9.8690973888012224E-3</v>
      </c>
      <c r="C47" t="s">
        <v>30</v>
      </c>
      <c r="D47" s="1">
        <v>1459.1</v>
      </c>
      <c r="E47" s="1">
        <v>1444.7</v>
      </c>
      <c r="F47" s="7">
        <f t="shared" si="4"/>
        <v>-14.399999999999864</v>
      </c>
    </row>
    <row r="48" spans="1:6" x14ac:dyDescent="0.4">
      <c r="A48" s="14">
        <f t="shared" si="2"/>
        <v>44</v>
      </c>
      <c r="B48" s="19">
        <f t="shared" si="3"/>
        <v>-1.2325605790412253E-2</v>
      </c>
      <c r="C48" t="s">
        <v>16</v>
      </c>
      <c r="D48" s="1">
        <v>1906.6</v>
      </c>
      <c r="E48" s="1">
        <v>1883.1</v>
      </c>
      <c r="F48" s="7">
        <f t="shared" si="4"/>
        <v>-23.5</v>
      </c>
    </row>
    <row r="49" spans="1:6" x14ac:dyDescent="0.4">
      <c r="A49" s="14">
        <f t="shared" si="2"/>
        <v>45</v>
      </c>
      <c r="B49" s="19">
        <f t="shared" si="3"/>
        <v>-1.4544415112740235E-2</v>
      </c>
      <c r="C49" t="s">
        <v>4</v>
      </c>
      <c r="D49" s="1">
        <v>5947.3</v>
      </c>
      <c r="E49" s="1">
        <v>5860.8</v>
      </c>
      <c r="F49" s="7">
        <f t="shared" si="4"/>
        <v>-86.5</v>
      </c>
    </row>
    <row r="50" spans="1:6" x14ac:dyDescent="0.4">
      <c r="A50" s="14">
        <f t="shared" si="2"/>
        <v>46</v>
      </c>
      <c r="B50" s="19">
        <f t="shared" si="3"/>
        <v>-1.5393483199403278E-2</v>
      </c>
      <c r="C50" t="s">
        <v>5</v>
      </c>
      <c r="D50" s="1">
        <v>2949.3</v>
      </c>
      <c r="E50" s="1">
        <v>2903.9</v>
      </c>
      <c r="F50" s="7">
        <f t="shared" si="4"/>
        <v>-45.400000000000091</v>
      </c>
    </row>
    <row r="51" spans="1:6" x14ac:dyDescent="0.4">
      <c r="A51" s="14">
        <f t="shared" si="2"/>
        <v>47</v>
      </c>
      <c r="B51" s="19">
        <f t="shared" si="3"/>
        <v>-1.5790169133192349E-2</v>
      </c>
      <c r="C51" t="s">
        <v>2</v>
      </c>
      <c r="D51" s="1">
        <v>4540.8</v>
      </c>
      <c r="E51" s="1">
        <v>4469.1000000000004</v>
      </c>
      <c r="F51" s="7">
        <f t="shared" si="4"/>
        <v>-71.699999999999818</v>
      </c>
    </row>
    <row r="52" spans="1:6" x14ac:dyDescent="0.4">
      <c r="A52" s="14">
        <f t="shared" si="2"/>
        <v>48</v>
      </c>
      <c r="B52" s="19">
        <f t="shared" si="3"/>
        <v>-1.7183874709976829E-2</v>
      </c>
      <c r="C52" t="s">
        <v>3</v>
      </c>
      <c r="D52" s="1">
        <v>5516.8</v>
      </c>
      <c r="E52" s="1">
        <v>5422</v>
      </c>
      <c r="F52" s="7">
        <f t="shared" si="4"/>
        <v>-94.800000000000182</v>
      </c>
    </row>
    <row r="53" spans="1:6" x14ac:dyDescent="0.4">
      <c r="A53" s="14">
        <f t="shared" si="2"/>
        <v>49</v>
      </c>
      <c r="B53" s="19">
        <f t="shared" si="3"/>
        <v>-2.3123909249563701E-2</v>
      </c>
      <c r="C53" t="s">
        <v>11</v>
      </c>
      <c r="D53" s="1">
        <v>1146</v>
      </c>
      <c r="E53" s="1">
        <v>1119.5</v>
      </c>
      <c r="F53" s="7">
        <f t="shared" si="4"/>
        <v>-26.5</v>
      </c>
    </row>
    <row r="54" spans="1:6" x14ac:dyDescent="0.4">
      <c r="A54" s="14">
        <f t="shared" si="2"/>
        <v>50</v>
      </c>
      <c r="B54" s="19">
        <f t="shared" si="3"/>
        <v>-6.8022782750203348E-2</v>
      </c>
      <c r="C54" t="s">
        <v>33</v>
      </c>
      <c r="D54" s="1">
        <v>1229</v>
      </c>
      <c r="E54" s="1">
        <v>1145.4000000000001</v>
      </c>
      <c r="F54" s="7">
        <f t="shared" si="4"/>
        <v>-83.599999999999909</v>
      </c>
    </row>
  </sheetData>
  <sortState ref="B5:F54">
    <sortCondition descending="1" ref="B5"/>
  </sortState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workbookViewId="0"/>
  </sheetViews>
  <sheetFormatPr defaultRowHeight="17.399999999999999" x14ac:dyDescent="0.4"/>
  <cols>
    <col min="2" max="2" width="10.59765625" style="17" customWidth="1"/>
    <col min="3" max="3" width="15.796875" bestFit="1" customWidth="1"/>
    <col min="4" max="5" width="11.19921875" customWidth="1"/>
    <col min="6" max="6" width="11.296875" customWidth="1"/>
  </cols>
  <sheetData>
    <row r="1" spans="1:6" x14ac:dyDescent="0.4">
      <c r="A1" s="21" t="s">
        <v>62</v>
      </c>
    </row>
    <row r="3" spans="1:6" x14ac:dyDescent="0.4">
      <c r="C3" t="s">
        <v>1</v>
      </c>
    </row>
    <row r="4" spans="1:6" x14ac:dyDescent="0.4">
      <c r="B4" s="18" t="s">
        <v>52</v>
      </c>
      <c r="C4" s="13" t="s">
        <v>53</v>
      </c>
      <c r="D4" s="6">
        <v>2002</v>
      </c>
      <c r="E4" s="6">
        <v>2006</v>
      </c>
      <c r="F4" s="13" t="s">
        <v>54</v>
      </c>
    </row>
    <row r="5" spans="1:6" x14ac:dyDescent="0.4">
      <c r="A5" s="14">
        <v>1</v>
      </c>
      <c r="B5" s="19">
        <f t="shared" ref="B5:B36" si="0">F5/D5</f>
        <v>0.20685778527262502</v>
      </c>
      <c r="C5" t="s">
        <v>43</v>
      </c>
      <c r="D5" s="1">
        <v>1067.4000000000001</v>
      </c>
      <c r="E5" s="1">
        <v>1288.2</v>
      </c>
      <c r="F5" s="7">
        <f t="shared" ref="F5:F36" si="1">E5-D5</f>
        <v>220.79999999999995</v>
      </c>
    </row>
    <row r="6" spans="1:6" x14ac:dyDescent="0.4">
      <c r="A6" s="14">
        <f>A5+1</f>
        <v>2</v>
      </c>
      <c r="B6" s="19">
        <f t="shared" si="0"/>
        <v>0.16875988055506772</v>
      </c>
      <c r="C6" t="s">
        <v>40</v>
      </c>
      <c r="D6" s="1">
        <v>2277.1999999999998</v>
      </c>
      <c r="E6" s="1">
        <v>2661.5</v>
      </c>
      <c r="F6" s="7">
        <f t="shared" si="1"/>
        <v>384.30000000000018</v>
      </c>
    </row>
    <row r="7" spans="1:6" x14ac:dyDescent="0.4">
      <c r="A7" s="14">
        <f t="shared" ref="A7:A54" si="2">A6+1</f>
        <v>3</v>
      </c>
      <c r="B7" s="19">
        <f t="shared" si="0"/>
        <v>0.14530871106136911</v>
      </c>
      <c r="C7" t="s">
        <v>46</v>
      </c>
      <c r="D7" s="1">
        <v>1072.2</v>
      </c>
      <c r="E7" s="1">
        <v>1228</v>
      </c>
      <c r="F7" s="7">
        <f t="shared" si="1"/>
        <v>155.79999999999995</v>
      </c>
    </row>
    <row r="8" spans="1:6" x14ac:dyDescent="0.4">
      <c r="A8" s="14">
        <f t="shared" si="2"/>
        <v>4</v>
      </c>
      <c r="B8" s="19">
        <f t="shared" si="0"/>
        <v>0.14210950080515292</v>
      </c>
      <c r="C8" t="s">
        <v>51</v>
      </c>
      <c r="D8" s="1">
        <v>248.4</v>
      </c>
      <c r="E8" s="1">
        <v>283.7</v>
      </c>
      <c r="F8" s="7">
        <f t="shared" si="1"/>
        <v>35.299999999999983</v>
      </c>
    </row>
    <row r="9" spans="1:6" x14ac:dyDescent="0.4">
      <c r="A9" s="14">
        <f t="shared" si="2"/>
        <v>5</v>
      </c>
      <c r="B9" s="19">
        <f t="shared" si="0"/>
        <v>0.12757417102966845</v>
      </c>
      <c r="C9" t="s">
        <v>44</v>
      </c>
      <c r="D9" s="1">
        <v>573</v>
      </c>
      <c r="E9" s="1">
        <v>646.1</v>
      </c>
      <c r="F9" s="7">
        <f t="shared" si="1"/>
        <v>73.100000000000023</v>
      </c>
    </row>
    <row r="10" spans="1:6" x14ac:dyDescent="0.4">
      <c r="A10" s="14">
        <f t="shared" si="2"/>
        <v>6</v>
      </c>
      <c r="B10" s="19">
        <f t="shared" si="0"/>
        <v>0.11595188211951768</v>
      </c>
      <c r="C10" t="s">
        <v>32</v>
      </c>
      <c r="D10" s="1">
        <v>7207.3</v>
      </c>
      <c r="E10" s="1">
        <v>8043</v>
      </c>
      <c r="F10" s="7">
        <f t="shared" si="1"/>
        <v>835.69999999999982</v>
      </c>
    </row>
    <row r="11" spans="1:6" x14ac:dyDescent="0.4">
      <c r="A11" s="14">
        <f t="shared" si="2"/>
        <v>7</v>
      </c>
      <c r="B11" s="19">
        <f t="shared" si="0"/>
        <v>0.1047129695251595</v>
      </c>
      <c r="C11" t="s">
        <v>42</v>
      </c>
      <c r="D11" s="1">
        <v>564.4</v>
      </c>
      <c r="E11" s="1">
        <v>623.5</v>
      </c>
      <c r="F11" s="7">
        <f t="shared" si="1"/>
        <v>59.100000000000023</v>
      </c>
    </row>
    <row r="12" spans="1:6" x14ac:dyDescent="0.4">
      <c r="A12" s="14">
        <f t="shared" si="2"/>
        <v>8</v>
      </c>
      <c r="B12" s="19">
        <f t="shared" si="0"/>
        <v>9.5547773886943438E-2</v>
      </c>
      <c r="C12" t="s">
        <v>48</v>
      </c>
      <c r="D12" s="1">
        <v>399.8</v>
      </c>
      <c r="E12" s="1">
        <v>438</v>
      </c>
      <c r="F12" s="7">
        <f t="shared" si="1"/>
        <v>38.199999999999989</v>
      </c>
    </row>
    <row r="13" spans="1:6" x14ac:dyDescent="0.4">
      <c r="A13" s="14">
        <f t="shared" si="2"/>
        <v>9</v>
      </c>
      <c r="B13" s="19">
        <f t="shared" si="0"/>
        <v>8.8471244020940865E-2</v>
      </c>
      <c r="C13" t="s">
        <v>37</v>
      </c>
      <c r="D13" s="1">
        <v>2655.1</v>
      </c>
      <c r="E13" s="1">
        <v>2890</v>
      </c>
      <c r="F13" s="7">
        <f t="shared" si="1"/>
        <v>234.90000000000009</v>
      </c>
    </row>
    <row r="14" spans="1:6" x14ac:dyDescent="0.4">
      <c r="A14" s="14">
        <f t="shared" si="2"/>
        <v>10</v>
      </c>
      <c r="B14" s="19">
        <f t="shared" si="0"/>
        <v>8.8269604666234638E-2</v>
      </c>
      <c r="C14" t="s">
        <v>41</v>
      </c>
      <c r="D14" s="1">
        <v>771.5</v>
      </c>
      <c r="E14" s="1">
        <v>839.6</v>
      </c>
      <c r="F14" s="7">
        <f t="shared" si="1"/>
        <v>68.100000000000023</v>
      </c>
    </row>
    <row r="15" spans="1:6" x14ac:dyDescent="0.4">
      <c r="A15" s="14">
        <f t="shared" si="2"/>
        <v>11</v>
      </c>
      <c r="B15" s="19">
        <f t="shared" si="0"/>
        <v>8.802527646129539E-2</v>
      </c>
      <c r="C15" t="s">
        <v>27</v>
      </c>
      <c r="D15" s="1">
        <v>1582.5</v>
      </c>
      <c r="E15" s="1">
        <v>1721.8</v>
      </c>
      <c r="F15" s="7">
        <f t="shared" si="1"/>
        <v>139.29999999999995</v>
      </c>
    </row>
    <row r="16" spans="1:6" x14ac:dyDescent="0.4">
      <c r="A16" s="14">
        <f t="shared" si="2"/>
        <v>12</v>
      </c>
      <c r="B16" s="19">
        <f t="shared" si="0"/>
        <v>8.6262830399404355E-2</v>
      </c>
      <c r="C16" t="s">
        <v>47</v>
      </c>
      <c r="D16" s="1">
        <v>9401.5</v>
      </c>
      <c r="E16" s="1">
        <v>10212.5</v>
      </c>
      <c r="F16" s="7">
        <f t="shared" si="1"/>
        <v>811</v>
      </c>
    </row>
    <row r="17" spans="1:6" x14ac:dyDescent="0.4">
      <c r="A17" s="14">
        <f t="shared" si="2"/>
        <v>13</v>
      </c>
      <c r="B17" s="19">
        <f t="shared" si="0"/>
        <v>7.6306693202052897E-2</v>
      </c>
      <c r="C17" t="s">
        <v>24</v>
      </c>
      <c r="D17" s="1">
        <v>3818.8</v>
      </c>
      <c r="E17" s="1">
        <v>4110.2</v>
      </c>
      <c r="F17" s="7">
        <f t="shared" si="1"/>
        <v>291.39999999999964</v>
      </c>
    </row>
    <row r="18" spans="1:6" x14ac:dyDescent="0.4">
      <c r="A18" s="14">
        <f t="shared" si="2"/>
        <v>14</v>
      </c>
      <c r="B18" s="19">
        <f t="shared" si="0"/>
        <v>7.3258968947844477E-2</v>
      </c>
      <c r="C18" t="s">
        <v>50</v>
      </c>
      <c r="D18" s="1">
        <v>331.7</v>
      </c>
      <c r="E18" s="1">
        <v>356</v>
      </c>
      <c r="F18" s="7">
        <f t="shared" si="1"/>
        <v>24.300000000000011</v>
      </c>
    </row>
    <row r="19" spans="1:6" x14ac:dyDescent="0.4">
      <c r="A19" s="14">
        <f t="shared" si="2"/>
        <v>15</v>
      </c>
      <c r="B19" s="19">
        <f t="shared" si="0"/>
        <v>7.2099954149472692E-2</v>
      </c>
      <c r="C19" t="s">
        <v>38</v>
      </c>
      <c r="D19" s="1">
        <v>3489.6</v>
      </c>
      <c r="E19" s="1">
        <v>3741.2</v>
      </c>
      <c r="F19" s="7">
        <f t="shared" si="1"/>
        <v>251.59999999999991</v>
      </c>
    </row>
    <row r="20" spans="1:6" x14ac:dyDescent="0.4">
      <c r="A20" s="14">
        <f t="shared" si="2"/>
        <v>16</v>
      </c>
      <c r="B20" s="19">
        <f t="shared" si="0"/>
        <v>7.1721084670724911E-2</v>
      </c>
      <c r="C20" t="s">
        <v>19</v>
      </c>
      <c r="D20" s="1">
        <v>1807</v>
      </c>
      <c r="E20" s="1">
        <v>1936.6</v>
      </c>
      <c r="F20" s="7">
        <f t="shared" si="1"/>
        <v>129.59999999999991</v>
      </c>
    </row>
    <row r="21" spans="1:6" x14ac:dyDescent="0.4">
      <c r="A21" s="14">
        <f t="shared" si="2"/>
        <v>17</v>
      </c>
      <c r="B21" s="19">
        <f t="shared" si="0"/>
        <v>6.5453887697356453E-2</v>
      </c>
      <c r="C21" t="s">
        <v>12</v>
      </c>
      <c r="D21" s="1">
        <v>3869.9</v>
      </c>
      <c r="E21" s="1">
        <v>4123.2</v>
      </c>
      <c r="F21" s="7">
        <f t="shared" si="1"/>
        <v>253.29999999999973</v>
      </c>
    </row>
    <row r="22" spans="1:6" x14ac:dyDescent="0.4">
      <c r="A22" s="14">
        <f t="shared" si="2"/>
        <v>18</v>
      </c>
      <c r="B22" s="19">
        <f t="shared" si="0"/>
        <v>6.3526834611171937E-2</v>
      </c>
      <c r="C22" t="s">
        <v>36</v>
      </c>
      <c r="D22" s="1">
        <v>1460.8</v>
      </c>
      <c r="E22" s="1">
        <v>1553.6</v>
      </c>
      <c r="F22" s="7">
        <f t="shared" si="1"/>
        <v>92.799999999999955</v>
      </c>
    </row>
    <row r="23" spans="1:6" x14ac:dyDescent="0.4">
      <c r="A23" s="14">
        <f t="shared" si="2"/>
        <v>19</v>
      </c>
      <c r="B23" s="19">
        <f t="shared" si="0"/>
        <v>6.3110641668867262E-2</v>
      </c>
      <c r="C23" t="s">
        <v>45</v>
      </c>
      <c r="D23" s="1">
        <v>378.7</v>
      </c>
      <c r="E23" s="1">
        <v>402.6</v>
      </c>
      <c r="F23" s="7">
        <f t="shared" si="1"/>
        <v>23.900000000000034</v>
      </c>
    </row>
    <row r="24" spans="1:6" x14ac:dyDescent="0.4">
      <c r="A24" s="14">
        <f t="shared" si="2"/>
        <v>20</v>
      </c>
      <c r="B24" s="19">
        <f t="shared" si="0"/>
        <v>5.9276624246483549E-2</v>
      </c>
      <c r="C24" t="s">
        <v>49</v>
      </c>
      <c r="D24" s="1">
        <v>298.60000000000002</v>
      </c>
      <c r="E24" s="1">
        <v>316.3</v>
      </c>
      <c r="F24" s="7">
        <f t="shared" si="1"/>
        <v>17.699999999999989</v>
      </c>
    </row>
    <row r="25" spans="1:6" x14ac:dyDescent="0.4">
      <c r="A25" s="14">
        <f t="shared" si="2"/>
        <v>21</v>
      </c>
      <c r="B25" s="19">
        <f t="shared" si="0"/>
        <v>5.892898184325434E-2</v>
      </c>
      <c r="C25" t="s">
        <v>28</v>
      </c>
      <c r="D25" s="1">
        <v>2175.5</v>
      </c>
      <c r="E25" s="1">
        <v>2303.6999999999998</v>
      </c>
      <c r="F25" s="7">
        <f t="shared" si="1"/>
        <v>128.19999999999982</v>
      </c>
    </row>
    <row r="26" spans="1:6" x14ac:dyDescent="0.4">
      <c r="A26" s="14">
        <f t="shared" si="2"/>
        <v>22</v>
      </c>
      <c r="B26" s="19">
        <f t="shared" si="0"/>
        <v>5.8653846153846098E-2</v>
      </c>
      <c r="C26" t="s">
        <v>22</v>
      </c>
      <c r="D26" s="1">
        <v>416</v>
      </c>
      <c r="E26" s="1">
        <v>440.4</v>
      </c>
      <c r="F26" s="7">
        <f t="shared" si="1"/>
        <v>24.399999999999977</v>
      </c>
    </row>
    <row r="27" spans="1:6" x14ac:dyDescent="0.4">
      <c r="A27" s="14">
        <f t="shared" si="2"/>
        <v>23</v>
      </c>
      <c r="B27" s="19">
        <f t="shared" si="0"/>
        <v>5.6290159842812389E-2</v>
      </c>
      <c r="C27" t="s">
        <v>16</v>
      </c>
      <c r="D27" s="1">
        <v>1883.1</v>
      </c>
      <c r="E27" s="1">
        <v>1989.1</v>
      </c>
      <c r="F27" s="7">
        <f t="shared" si="1"/>
        <v>106</v>
      </c>
    </row>
    <row r="28" spans="1:6" x14ac:dyDescent="0.4">
      <c r="A28" s="14">
        <f t="shared" si="2"/>
        <v>24</v>
      </c>
      <c r="B28" s="19">
        <f t="shared" si="0"/>
        <v>4.9878934624697301E-2</v>
      </c>
      <c r="C28" t="s">
        <v>35</v>
      </c>
      <c r="D28" s="1">
        <v>2478</v>
      </c>
      <c r="E28" s="1">
        <v>2601.6</v>
      </c>
      <c r="F28" s="7">
        <f t="shared" si="1"/>
        <v>123.59999999999991</v>
      </c>
    </row>
    <row r="29" spans="1:6" x14ac:dyDescent="0.4">
      <c r="A29" s="14">
        <f t="shared" si="2"/>
        <v>25</v>
      </c>
      <c r="B29" s="19">
        <f t="shared" si="0"/>
        <v>4.7835252148532507E-2</v>
      </c>
      <c r="C29" t="s">
        <v>31</v>
      </c>
      <c r="D29" s="1">
        <v>616.70000000000005</v>
      </c>
      <c r="E29" s="1">
        <v>646.20000000000005</v>
      </c>
      <c r="F29" s="7">
        <f t="shared" si="1"/>
        <v>29.5</v>
      </c>
    </row>
    <row r="30" spans="1:6" x14ac:dyDescent="0.4">
      <c r="A30" s="14">
        <f t="shared" si="2"/>
        <v>26</v>
      </c>
      <c r="B30" s="19">
        <f t="shared" si="0"/>
        <v>4.766893661602925E-2</v>
      </c>
      <c r="C30" t="s">
        <v>33</v>
      </c>
      <c r="D30" s="1">
        <v>1145.4000000000001</v>
      </c>
      <c r="E30" s="1">
        <v>1200</v>
      </c>
      <c r="F30" s="7">
        <f t="shared" si="1"/>
        <v>54.599999999999909</v>
      </c>
    </row>
    <row r="31" spans="1:6" x14ac:dyDescent="0.4">
      <c r="A31" s="14">
        <f t="shared" si="2"/>
        <v>27</v>
      </c>
      <c r="B31" s="19">
        <f t="shared" si="0"/>
        <v>4.7622343739184572E-2</v>
      </c>
      <c r="C31" t="s">
        <v>30</v>
      </c>
      <c r="D31" s="1">
        <v>1444.7</v>
      </c>
      <c r="E31" s="1">
        <v>1513.5</v>
      </c>
      <c r="F31" s="7">
        <f t="shared" si="1"/>
        <v>68.799999999999955</v>
      </c>
    </row>
    <row r="32" spans="1:6" x14ac:dyDescent="0.4">
      <c r="A32" s="14">
        <f t="shared" si="2"/>
        <v>28</v>
      </c>
      <c r="B32" s="19">
        <f t="shared" si="0"/>
        <v>4.6482020909298559E-2</v>
      </c>
      <c r="C32" t="s">
        <v>7</v>
      </c>
      <c r="D32" s="1">
        <v>14452.9</v>
      </c>
      <c r="E32" s="1">
        <v>15124.7</v>
      </c>
      <c r="F32" s="7">
        <f t="shared" si="1"/>
        <v>671.80000000000109</v>
      </c>
    </row>
    <row r="33" spans="1:6" x14ac:dyDescent="0.4">
      <c r="A33" s="14">
        <f t="shared" si="2"/>
        <v>29</v>
      </c>
      <c r="B33" s="19">
        <f t="shared" si="0"/>
        <v>4.4368728470870152E-2</v>
      </c>
      <c r="C33" t="s">
        <v>14</v>
      </c>
      <c r="D33" s="1">
        <v>2670.8</v>
      </c>
      <c r="E33" s="1">
        <v>2789.3</v>
      </c>
      <c r="F33" s="7">
        <f t="shared" si="1"/>
        <v>118.5</v>
      </c>
    </row>
    <row r="34" spans="1:6" x14ac:dyDescent="0.4">
      <c r="A34" s="14">
        <f t="shared" si="2"/>
        <v>30</v>
      </c>
      <c r="B34" s="19">
        <f t="shared" si="0"/>
        <v>4.3617138451371322E-2</v>
      </c>
      <c r="C34" t="s">
        <v>39</v>
      </c>
      <c r="D34" s="1">
        <v>907.9</v>
      </c>
      <c r="E34" s="1">
        <v>947.5</v>
      </c>
      <c r="F34" s="7">
        <f t="shared" si="1"/>
        <v>39.600000000000023</v>
      </c>
    </row>
    <row r="35" spans="1:6" x14ac:dyDescent="0.4">
      <c r="A35" s="14">
        <f t="shared" si="2"/>
        <v>31</v>
      </c>
      <c r="B35" s="19">
        <f t="shared" si="0"/>
        <v>3.9760653170786212E-2</v>
      </c>
      <c r="C35" t="s">
        <v>17</v>
      </c>
      <c r="D35" s="1">
        <v>1788.2</v>
      </c>
      <c r="E35" s="1">
        <v>1859.3</v>
      </c>
      <c r="F35" s="7">
        <f t="shared" si="1"/>
        <v>71.099999999999909</v>
      </c>
    </row>
    <row r="36" spans="1:6" x14ac:dyDescent="0.4">
      <c r="A36" s="14">
        <f t="shared" si="2"/>
        <v>32</v>
      </c>
      <c r="B36" s="19">
        <f t="shared" si="0"/>
        <v>3.8767123287671172E-2</v>
      </c>
      <c r="C36" t="s">
        <v>34</v>
      </c>
      <c r="D36" s="1">
        <v>730</v>
      </c>
      <c r="E36" s="1">
        <v>758.3</v>
      </c>
      <c r="F36" s="7">
        <f t="shared" si="1"/>
        <v>28.299999999999955</v>
      </c>
    </row>
    <row r="37" spans="1:6" x14ac:dyDescent="0.4">
      <c r="A37" s="14">
        <f t="shared" si="2"/>
        <v>33</v>
      </c>
      <c r="B37" s="19">
        <f t="shared" ref="B37:B54" si="3">F37/D37</f>
        <v>3.7747896634615384E-2</v>
      </c>
      <c r="C37" t="s">
        <v>20</v>
      </c>
      <c r="D37" s="1">
        <v>2662.4</v>
      </c>
      <c r="E37" s="1">
        <v>2762.9</v>
      </c>
      <c r="F37" s="7">
        <f t="shared" ref="F37:F68" si="4">E37-D37</f>
        <v>100.5</v>
      </c>
    </row>
    <row r="38" spans="1:6" x14ac:dyDescent="0.4">
      <c r="A38" s="14">
        <f t="shared" si="2"/>
        <v>34</v>
      </c>
      <c r="B38" s="19">
        <f t="shared" si="3"/>
        <v>3.4922766957689644E-2</v>
      </c>
      <c r="C38" t="s">
        <v>26</v>
      </c>
      <c r="D38" s="1">
        <v>297.8</v>
      </c>
      <c r="E38" s="1">
        <v>308.2</v>
      </c>
      <c r="F38" s="7">
        <f t="shared" si="4"/>
        <v>10.399999999999977</v>
      </c>
    </row>
    <row r="39" spans="1:6" x14ac:dyDescent="0.4">
      <c r="A39" s="14">
        <f t="shared" si="2"/>
        <v>35</v>
      </c>
      <c r="B39" s="19">
        <f t="shared" si="3"/>
        <v>3.3591348468575338E-2</v>
      </c>
      <c r="C39" t="s">
        <v>13</v>
      </c>
      <c r="D39" s="1">
        <v>2700.1</v>
      </c>
      <c r="E39" s="1">
        <v>2790.8</v>
      </c>
      <c r="F39" s="7">
        <f t="shared" si="4"/>
        <v>90.700000000000273</v>
      </c>
    </row>
    <row r="40" spans="1:6" x14ac:dyDescent="0.4">
      <c r="A40" s="14">
        <f t="shared" si="2"/>
        <v>36</v>
      </c>
      <c r="B40" s="19">
        <f t="shared" si="3"/>
        <v>3.2765682259107497E-2</v>
      </c>
      <c r="C40" t="s">
        <v>15</v>
      </c>
      <c r="D40" s="1">
        <v>2783.4</v>
      </c>
      <c r="E40" s="1">
        <v>2874.6</v>
      </c>
      <c r="F40" s="7">
        <f t="shared" si="4"/>
        <v>91.199999999999818</v>
      </c>
    </row>
    <row r="41" spans="1:6" x14ac:dyDescent="0.4">
      <c r="A41" s="14">
        <f t="shared" si="2"/>
        <v>37</v>
      </c>
      <c r="B41" s="19">
        <f t="shared" si="3"/>
        <v>3.1591645932292911E-2</v>
      </c>
      <c r="C41" t="s">
        <v>21</v>
      </c>
      <c r="D41" s="1">
        <v>1326.3</v>
      </c>
      <c r="E41" s="1">
        <v>1368.2</v>
      </c>
      <c r="F41" s="7">
        <f t="shared" si="4"/>
        <v>41.900000000000091</v>
      </c>
    </row>
    <row r="42" spans="1:6" x14ac:dyDescent="0.4">
      <c r="A42" s="14">
        <f t="shared" si="2"/>
        <v>38</v>
      </c>
      <c r="B42" s="19">
        <f t="shared" si="3"/>
        <v>3.0944963655243983E-2</v>
      </c>
      <c r="C42" t="s">
        <v>8</v>
      </c>
      <c r="D42" s="1">
        <v>481.5</v>
      </c>
      <c r="E42" s="1">
        <v>496.4</v>
      </c>
      <c r="F42" s="7">
        <f t="shared" si="4"/>
        <v>14.899999999999977</v>
      </c>
    </row>
    <row r="43" spans="1:6" x14ac:dyDescent="0.4">
      <c r="A43" s="14">
        <f t="shared" si="2"/>
        <v>39</v>
      </c>
      <c r="B43" s="19">
        <f t="shared" si="3"/>
        <v>2.8928781112672865E-2</v>
      </c>
      <c r="C43" t="s">
        <v>29</v>
      </c>
      <c r="D43" s="1">
        <v>5620.7</v>
      </c>
      <c r="E43" s="1">
        <v>5783.3</v>
      </c>
      <c r="F43" s="7">
        <f t="shared" si="4"/>
        <v>162.60000000000036</v>
      </c>
    </row>
    <row r="44" spans="1:6" x14ac:dyDescent="0.4">
      <c r="A44" s="14">
        <f t="shared" si="2"/>
        <v>40</v>
      </c>
      <c r="B44" s="19">
        <f t="shared" si="3"/>
        <v>2.8048235819562384E-2</v>
      </c>
      <c r="C44" t="s">
        <v>11</v>
      </c>
      <c r="D44" s="1">
        <v>1119.5</v>
      </c>
      <c r="E44" s="1">
        <v>1150.9000000000001</v>
      </c>
      <c r="F44" s="7">
        <f t="shared" si="4"/>
        <v>31.400000000000091</v>
      </c>
    </row>
    <row r="45" spans="1:6" x14ac:dyDescent="0.4">
      <c r="A45" s="14">
        <f t="shared" si="2"/>
        <v>41</v>
      </c>
      <c r="B45" s="19">
        <f t="shared" si="3"/>
        <v>2.7674534220307197E-2</v>
      </c>
      <c r="C45" t="s">
        <v>25</v>
      </c>
      <c r="D45" s="1">
        <v>8448.2000000000007</v>
      </c>
      <c r="E45" s="1">
        <v>8682</v>
      </c>
      <c r="F45" s="7">
        <f t="shared" si="4"/>
        <v>233.79999999999927</v>
      </c>
    </row>
    <row r="46" spans="1:6" x14ac:dyDescent="0.4">
      <c r="A46" s="14">
        <f t="shared" si="2"/>
        <v>42</v>
      </c>
      <c r="B46" s="19">
        <f t="shared" si="3"/>
        <v>2.7215508559919412E-2</v>
      </c>
      <c r="C46" t="s">
        <v>10</v>
      </c>
      <c r="D46" s="1">
        <v>3972</v>
      </c>
      <c r="E46" s="1">
        <v>4080.1</v>
      </c>
      <c r="F46" s="7">
        <f t="shared" si="4"/>
        <v>108.09999999999991</v>
      </c>
    </row>
    <row r="47" spans="1:6" x14ac:dyDescent="0.4">
      <c r="A47" s="14">
        <f t="shared" si="2"/>
        <v>43</v>
      </c>
      <c r="B47" s="19">
        <f t="shared" si="3"/>
        <v>2.7170357105960979E-2</v>
      </c>
      <c r="C47" t="s">
        <v>5</v>
      </c>
      <c r="D47" s="1">
        <v>2903.9</v>
      </c>
      <c r="E47" s="1">
        <v>2982.8</v>
      </c>
      <c r="F47" s="7">
        <f t="shared" si="4"/>
        <v>78.900000000000091</v>
      </c>
    </row>
    <row r="48" spans="1:6" x14ac:dyDescent="0.4">
      <c r="A48" s="14">
        <f t="shared" si="2"/>
        <v>44</v>
      </c>
      <c r="B48" s="19">
        <f t="shared" si="3"/>
        <v>2.2746521476103999E-2</v>
      </c>
      <c r="C48" t="s">
        <v>9</v>
      </c>
      <c r="D48" s="1">
        <v>1653</v>
      </c>
      <c r="E48" s="1">
        <v>1690.6</v>
      </c>
      <c r="F48" s="7">
        <f t="shared" si="4"/>
        <v>37.599999999999909</v>
      </c>
    </row>
    <row r="49" spans="1:6" x14ac:dyDescent="0.4">
      <c r="A49" s="14">
        <f t="shared" si="2"/>
        <v>45</v>
      </c>
      <c r="B49" s="19">
        <f t="shared" si="3"/>
        <v>1.6655672823219034E-2</v>
      </c>
      <c r="C49" t="s">
        <v>18</v>
      </c>
      <c r="D49" s="1">
        <v>606.4</v>
      </c>
      <c r="E49" s="1">
        <v>616.5</v>
      </c>
      <c r="F49" s="7">
        <f t="shared" si="4"/>
        <v>10.100000000000023</v>
      </c>
    </row>
    <row r="50" spans="1:6" x14ac:dyDescent="0.4">
      <c r="A50" s="14">
        <f t="shared" si="2"/>
        <v>46</v>
      </c>
      <c r="B50" s="19">
        <f t="shared" si="3"/>
        <v>1.5765765765765702E-2</v>
      </c>
      <c r="C50" t="s">
        <v>4</v>
      </c>
      <c r="D50" s="1">
        <v>5860.8</v>
      </c>
      <c r="E50" s="1">
        <v>5953.2</v>
      </c>
      <c r="F50" s="7">
        <f t="shared" si="4"/>
        <v>92.399999999999636</v>
      </c>
    </row>
    <row r="51" spans="1:6" x14ac:dyDescent="0.4">
      <c r="A51" s="15">
        <f t="shared" si="2"/>
        <v>47</v>
      </c>
      <c r="B51" s="20">
        <f t="shared" si="3"/>
        <v>9.650479430869106E-3</v>
      </c>
      <c r="C51" s="2" t="s">
        <v>6</v>
      </c>
      <c r="D51" s="3">
        <v>3233</v>
      </c>
      <c r="E51" s="3">
        <v>3264.2</v>
      </c>
      <c r="F51" s="8">
        <f t="shared" si="4"/>
        <v>31.199999999999818</v>
      </c>
    </row>
    <row r="52" spans="1:6" x14ac:dyDescent="0.4">
      <c r="A52" s="14">
        <f t="shared" si="2"/>
        <v>48</v>
      </c>
      <c r="B52" s="19">
        <f t="shared" si="3"/>
        <v>9.9594245665799276E-4</v>
      </c>
      <c r="C52" t="s">
        <v>3</v>
      </c>
      <c r="D52" s="1">
        <v>5422</v>
      </c>
      <c r="E52" s="1">
        <v>5427.4</v>
      </c>
      <c r="F52" s="7">
        <f t="shared" si="4"/>
        <v>5.3999999999996362</v>
      </c>
    </row>
    <row r="53" spans="1:6" x14ac:dyDescent="0.4">
      <c r="A53" s="14">
        <f t="shared" si="2"/>
        <v>49</v>
      </c>
      <c r="B53" s="19">
        <f t="shared" si="3"/>
        <v>-4.3799472295514268E-3</v>
      </c>
      <c r="C53" t="s">
        <v>23</v>
      </c>
      <c r="D53" s="1">
        <v>1895</v>
      </c>
      <c r="E53" s="1">
        <v>1886.7</v>
      </c>
      <c r="F53" s="7">
        <f t="shared" si="4"/>
        <v>-8.2999999999999545</v>
      </c>
    </row>
    <row r="54" spans="1:6" x14ac:dyDescent="0.4">
      <c r="A54" s="14">
        <f t="shared" si="2"/>
        <v>50</v>
      </c>
      <c r="B54" s="19">
        <f t="shared" si="3"/>
        <v>-3.9090644648810881E-2</v>
      </c>
      <c r="C54" t="s">
        <v>2</v>
      </c>
      <c r="D54" s="1">
        <v>4469.1000000000004</v>
      </c>
      <c r="E54" s="1">
        <v>4294.3999999999996</v>
      </c>
      <c r="F54" s="7">
        <f t="shared" si="4"/>
        <v>-174.70000000000073</v>
      </c>
    </row>
  </sheetData>
  <sortState ref="B5:F54">
    <sortCondition descending="1" ref="B5"/>
  </sortState>
  <pageMargins left="0.7" right="0.7" top="0.75" bottom="0.75" header="0.3" footer="0.3"/>
  <pageSetup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workbookViewId="0">
      <selection activeCell="I8" sqref="I8"/>
    </sheetView>
  </sheetViews>
  <sheetFormatPr defaultRowHeight="17.399999999999999" x14ac:dyDescent="0.4"/>
  <cols>
    <col min="2" max="2" width="10.5" style="17" customWidth="1"/>
    <col min="3" max="3" width="15.796875" bestFit="1" customWidth="1"/>
    <col min="4" max="5" width="11.19921875" customWidth="1"/>
    <col min="6" max="6" width="10.69921875" bestFit="1" customWidth="1"/>
  </cols>
  <sheetData>
    <row r="1" spans="1:6" x14ac:dyDescent="0.4">
      <c r="A1" s="21" t="s">
        <v>61</v>
      </c>
    </row>
    <row r="3" spans="1:6" x14ac:dyDescent="0.4">
      <c r="C3" t="s">
        <v>1</v>
      </c>
    </row>
    <row r="4" spans="1:6" x14ac:dyDescent="0.4">
      <c r="B4" s="18" t="s">
        <v>52</v>
      </c>
      <c r="C4" s="13" t="s">
        <v>53</v>
      </c>
      <c r="D4" s="6">
        <v>2006</v>
      </c>
      <c r="E4" s="6">
        <v>2010</v>
      </c>
      <c r="F4" s="13" t="s">
        <v>54</v>
      </c>
    </row>
    <row r="5" spans="1:6" x14ac:dyDescent="0.4">
      <c r="A5" s="14">
        <v>1</v>
      </c>
      <c r="B5" s="19">
        <f t="shared" ref="B5:B36" si="0">F5/D5</f>
        <v>7.8370786516853863E-2</v>
      </c>
      <c r="C5" t="s">
        <v>50</v>
      </c>
      <c r="D5" s="1">
        <v>356</v>
      </c>
      <c r="E5" s="1">
        <v>383.9</v>
      </c>
      <c r="F5" s="7">
        <f t="shared" ref="F5:F36" si="1">E5-D5</f>
        <v>27.899999999999977</v>
      </c>
    </row>
    <row r="6" spans="1:6" x14ac:dyDescent="0.4">
      <c r="A6" s="14">
        <f>A5+1</f>
        <v>2</v>
      </c>
      <c r="B6" s="19">
        <f t="shared" si="0"/>
        <v>3.888713246917487E-2</v>
      </c>
      <c r="C6" t="s">
        <v>49</v>
      </c>
      <c r="D6" s="1">
        <v>316.3</v>
      </c>
      <c r="E6" s="1">
        <v>328.6</v>
      </c>
      <c r="F6" s="7">
        <f t="shared" si="1"/>
        <v>12.300000000000011</v>
      </c>
    </row>
    <row r="7" spans="1:6" x14ac:dyDescent="0.4">
      <c r="A7" s="14">
        <f t="shared" ref="A7:A54" si="2">A6+1</f>
        <v>3</v>
      </c>
      <c r="B7" s="19">
        <f t="shared" si="0"/>
        <v>2.1738066095471235E-2</v>
      </c>
      <c r="C7" t="s">
        <v>47</v>
      </c>
      <c r="D7" s="1">
        <v>10212.5</v>
      </c>
      <c r="E7" s="1">
        <v>10434.5</v>
      </c>
      <c r="F7" s="7">
        <f t="shared" si="1"/>
        <v>222</v>
      </c>
    </row>
    <row r="8" spans="1:6" x14ac:dyDescent="0.4">
      <c r="A8" s="14">
        <f t="shared" si="2"/>
        <v>4</v>
      </c>
      <c r="B8" s="19">
        <f t="shared" si="0"/>
        <v>6.4580228514653894E-3</v>
      </c>
      <c r="C8" t="s">
        <v>45</v>
      </c>
      <c r="D8" s="1">
        <v>402.6</v>
      </c>
      <c r="E8" s="1">
        <v>405.2</v>
      </c>
      <c r="F8" s="7">
        <f t="shared" si="1"/>
        <v>2.5999999999999659</v>
      </c>
    </row>
    <row r="9" spans="1:6" x14ac:dyDescent="0.4">
      <c r="A9" s="14">
        <f t="shared" si="2"/>
        <v>5</v>
      </c>
      <c r="B9" s="19">
        <f t="shared" si="0"/>
        <v>4.8762389357078738E-3</v>
      </c>
      <c r="C9" t="s">
        <v>23</v>
      </c>
      <c r="D9" s="1">
        <v>1886.7</v>
      </c>
      <c r="E9" s="1">
        <v>1895.9</v>
      </c>
      <c r="F9" s="7">
        <f t="shared" si="1"/>
        <v>9.2000000000000455</v>
      </c>
    </row>
    <row r="10" spans="1:6" x14ac:dyDescent="0.4">
      <c r="A10" s="14">
        <f t="shared" si="2"/>
        <v>6</v>
      </c>
      <c r="B10" s="19">
        <f t="shared" si="0"/>
        <v>1.7624250969333803E-3</v>
      </c>
      <c r="C10" t="s">
        <v>51</v>
      </c>
      <c r="D10" s="1">
        <v>283.7</v>
      </c>
      <c r="E10" s="1">
        <v>284.2</v>
      </c>
      <c r="F10" s="7">
        <f t="shared" si="1"/>
        <v>0.5</v>
      </c>
    </row>
    <row r="11" spans="1:6" x14ac:dyDescent="0.4">
      <c r="A11" s="14">
        <f t="shared" si="2"/>
        <v>7</v>
      </c>
      <c r="B11" s="19">
        <f t="shared" si="0"/>
        <v>-4.7493403693931397E-3</v>
      </c>
      <c r="C11" t="s">
        <v>39</v>
      </c>
      <c r="D11" s="1">
        <v>947.5</v>
      </c>
      <c r="E11" s="1">
        <v>943</v>
      </c>
      <c r="F11" s="7">
        <f t="shared" si="1"/>
        <v>-4.5</v>
      </c>
    </row>
    <row r="12" spans="1:6" x14ac:dyDescent="0.4">
      <c r="A12" s="14">
        <f t="shared" si="2"/>
        <v>8</v>
      </c>
      <c r="B12" s="19">
        <f t="shared" si="0"/>
        <v>-9.333161688980433E-3</v>
      </c>
      <c r="C12" t="s">
        <v>36</v>
      </c>
      <c r="D12" s="1">
        <v>1553.6</v>
      </c>
      <c r="E12" s="1">
        <v>1539.1</v>
      </c>
      <c r="F12" s="7">
        <f t="shared" si="1"/>
        <v>-14.5</v>
      </c>
    </row>
    <row r="13" spans="1:6" x14ac:dyDescent="0.4">
      <c r="A13" s="14">
        <f t="shared" si="2"/>
        <v>9</v>
      </c>
      <c r="B13" s="19">
        <f t="shared" si="0"/>
        <v>-1.0320202718267722E-2</v>
      </c>
      <c r="C13" t="s">
        <v>25</v>
      </c>
      <c r="D13" s="1">
        <v>8682</v>
      </c>
      <c r="E13" s="1">
        <v>8592.4</v>
      </c>
      <c r="F13" s="7">
        <f t="shared" si="1"/>
        <v>-89.600000000000364</v>
      </c>
    </row>
    <row r="14" spans="1:6" x14ac:dyDescent="0.4">
      <c r="A14" s="14">
        <f t="shared" si="2"/>
        <v>10</v>
      </c>
      <c r="B14" s="19">
        <f t="shared" si="0"/>
        <v>-1.3319266780957286E-2</v>
      </c>
      <c r="C14" t="s">
        <v>34</v>
      </c>
      <c r="D14" s="1">
        <v>758.3</v>
      </c>
      <c r="E14" s="1">
        <v>748.2</v>
      </c>
      <c r="F14" s="7">
        <f t="shared" si="1"/>
        <v>-10.099999999999909</v>
      </c>
    </row>
    <row r="15" spans="1:6" x14ac:dyDescent="0.4">
      <c r="A15" s="15">
        <f t="shared" si="2"/>
        <v>11</v>
      </c>
      <c r="B15" s="20">
        <f t="shared" si="0"/>
        <v>-1.884075730653759E-2</v>
      </c>
      <c r="C15" s="2" t="s">
        <v>6</v>
      </c>
      <c r="D15" s="3">
        <v>3264.2</v>
      </c>
      <c r="E15" s="3">
        <v>3202.7</v>
      </c>
      <c r="F15" s="8">
        <f t="shared" si="1"/>
        <v>-61.5</v>
      </c>
    </row>
    <row r="16" spans="1:6" x14ac:dyDescent="0.4">
      <c r="A16" s="14">
        <f t="shared" si="2"/>
        <v>12</v>
      </c>
      <c r="B16" s="19">
        <f t="shared" si="0"/>
        <v>-2.1250842944339831E-2</v>
      </c>
      <c r="C16" t="s">
        <v>29</v>
      </c>
      <c r="D16" s="1">
        <v>5783.3</v>
      </c>
      <c r="E16" s="1">
        <v>5660.4</v>
      </c>
      <c r="F16" s="7">
        <f t="shared" si="1"/>
        <v>-122.90000000000055</v>
      </c>
    </row>
    <row r="17" spans="1:6" x14ac:dyDescent="0.4">
      <c r="A17" s="14">
        <f t="shared" si="2"/>
        <v>13</v>
      </c>
      <c r="B17" s="19">
        <f t="shared" si="0"/>
        <v>-2.2719982893189352E-2</v>
      </c>
      <c r="C17" t="s">
        <v>38</v>
      </c>
      <c r="D17" s="1">
        <v>3741.2</v>
      </c>
      <c r="E17" s="1">
        <v>3656.2</v>
      </c>
      <c r="F17" s="7">
        <f t="shared" si="1"/>
        <v>-85</v>
      </c>
    </row>
    <row r="18" spans="1:6" x14ac:dyDescent="0.4">
      <c r="A18" s="14">
        <f t="shared" si="2"/>
        <v>14</v>
      </c>
      <c r="B18" s="19">
        <f t="shared" si="0"/>
        <v>-2.6098447307565244E-2</v>
      </c>
      <c r="C18" t="s">
        <v>30</v>
      </c>
      <c r="D18" s="1">
        <v>1513.5</v>
      </c>
      <c r="E18" s="1">
        <v>1474</v>
      </c>
      <c r="F18" s="7">
        <f t="shared" si="1"/>
        <v>-39.5</v>
      </c>
    </row>
    <row r="19" spans="1:6" x14ac:dyDescent="0.4">
      <c r="A19" s="14">
        <f t="shared" si="2"/>
        <v>15</v>
      </c>
      <c r="B19" s="19">
        <f t="shared" si="0"/>
        <v>-2.6906519065190652E-2</v>
      </c>
      <c r="C19" t="s">
        <v>35</v>
      </c>
      <c r="D19" s="1">
        <v>2601.6</v>
      </c>
      <c r="E19" s="1">
        <v>2531.6</v>
      </c>
      <c r="F19" s="7">
        <f t="shared" si="1"/>
        <v>-70</v>
      </c>
    </row>
    <row r="20" spans="1:6" x14ac:dyDescent="0.4">
      <c r="A20" s="14">
        <f t="shared" si="2"/>
        <v>16</v>
      </c>
      <c r="B20" s="19">
        <f t="shared" si="0"/>
        <v>-2.7168949771689446E-2</v>
      </c>
      <c r="C20" t="s">
        <v>48</v>
      </c>
      <c r="D20" s="1">
        <v>438</v>
      </c>
      <c r="E20" s="1">
        <v>426.1</v>
      </c>
      <c r="F20" s="7">
        <f t="shared" si="1"/>
        <v>-11.899999999999977</v>
      </c>
    </row>
    <row r="21" spans="1:6" x14ac:dyDescent="0.4">
      <c r="A21" s="14">
        <f t="shared" si="2"/>
        <v>17</v>
      </c>
      <c r="B21" s="19">
        <f t="shared" si="0"/>
        <v>-2.9454758076304599E-2</v>
      </c>
      <c r="C21" t="s">
        <v>21</v>
      </c>
      <c r="D21" s="1">
        <v>1368.2</v>
      </c>
      <c r="E21" s="1">
        <v>1327.9</v>
      </c>
      <c r="F21" s="7">
        <f t="shared" si="1"/>
        <v>-40.299999999999955</v>
      </c>
    </row>
    <row r="22" spans="1:6" x14ac:dyDescent="0.4">
      <c r="A22" s="14">
        <f t="shared" si="2"/>
        <v>18</v>
      </c>
      <c r="B22" s="19">
        <f t="shared" si="0"/>
        <v>-2.9666666666666591E-2</v>
      </c>
      <c r="C22" t="s">
        <v>33</v>
      </c>
      <c r="D22" s="1">
        <v>1200</v>
      </c>
      <c r="E22" s="1">
        <v>1164.4000000000001</v>
      </c>
      <c r="F22" s="7">
        <f t="shared" si="1"/>
        <v>-35.599999999999909</v>
      </c>
    </row>
    <row r="23" spans="1:6" x14ac:dyDescent="0.4">
      <c r="A23" s="14">
        <f t="shared" si="2"/>
        <v>19</v>
      </c>
      <c r="B23" s="19">
        <f t="shared" si="0"/>
        <v>-3.029315960912056E-2</v>
      </c>
      <c r="C23" t="s">
        <v>46</v>
      </c>
      <c r="D23" s="1">
        <v>1228</v>
      </c>
      <c r="E23" s="1">
        <v>1190.8</v>
      </c>
      <c r="F23" s="7">
        <f t="shared" si="1"/>
        <v>-37.200000000000045</v>
      </c>
    </row>
    <row r="24" spans="1:6" x14ac:dyDescent="0.4">
      <c r="A24" s="14">
        <f t="shared" si="2"/>
        <v>20</v>
      </c>
      <c r="B24" s="19">
        <f t="shared" si="0"/>
        <v>-3.0950210530884981E-2</v>
      </c>
      <c r="C24" t="s">
        <v>28</v>
      </c>
      <c r="D24" s="1">
        <v>2303.6999999999998</v>
      </c>
      <c r="E24" s="1">
        <v>2232.4</v>
      </c>
      <c r="F24" s="7">
        <f t="shared" si="1"/>
        <v>-71.299999999999727</v>
      </c>
    </row>
    <row r="25" spans="1:6" x14ac:dyDescent="0.4">
      <c r="A25" s="14">
        <f t="shared" si="2"/>
        <v>21</v>
      </c>
      <c r="B25" s="19">
        <f t="shared" si="0"/>
        <v>-3.2006920415224911E-2</v>
      </c>
      <c r="C25" t="s">
        <v>37</v>
      </c>
      <c r="D25" s="1">
        <v>2890</v>
      </c>
      <c r="E25" s="1">
        <v>2797.5</v>
      </c>
      <c r="F25" s="7">
        <f t="shared" si="1"/>
        <v>-92.5</v>
      </c>
    </row>
    <row r="26" spans="1:6" x14ac:dyDescent="0.4">
      <c r="A26" s="14">
        <f t="shared" si="2"/>
        <v>22</v>
      </c>
      <c r="B26" s="19">
        <f t="shared" si="0"/>
        <v>-3.2121998702141392E-2</v>
      </c>
      <c r="C26" t="s">
        <v>26</v>
      </c>
      <c r="D26" s="1">
        <v>308.2</v>
      </c>
      <c r="E26" s="1">
        <v>298.3</v>
      </c>
      <c r="F26" s="7">
        <f t="shared" si="1"/>
        <v>-9.8999999999999773</v>
      </c>
    </row>
    <row r="27" spans="1:6" x14ac:dyDescent="0.4">
      <c r="A27" s="14">
        <f t="shared" si="2"/>
        <v>23</v>
      </c>
      <c r="B27" s="19">
        <f t="shared" si="0"/>
        <v>-3.29619312906222E-2</v>
      </c>
      <c r="C27" t="s">
        <v>31</v>
      </c>
      <c r="D27" s="1">
        <v>646.20000000000005</v>
      </c>
      <c r="E27" s="1">
        <v>624.9</v>
      </c>
      <c r="F27" s="7">
        <f t="shared" si="1"/>
        <v>-21.300000000000068</v>
      </c>
    </row>
    <row r="28" spans="1:6" x14ac:dyDescent="0.4">
      <c r="A28" s="14">
        <f t="shared" si="2"/>
        <v>24</v>
      </c>
      <c r="B28" s="19">
        <f t="shared" si="0"/>
        <v>-3.7809928467702876E-2</v>
      </c>
      <c r="C28" t="s">
        <v>17</v>
      </c>
      <c r="D28" s="1">
        <v>1859.3</v>
      </c>
      <c r="E28" s="1">
        <v>1789</v>
      </c>
      <c r="F28" s="7">
        <f t="shared" si="1"/>
        <v>-70.299999999999955</v>
      </c>
    </row>
    <row r="29" spans="1:6" x14ac:dyDescent="0.4">
      <c r="A29" s="14">
        <f t="shared" si="2"/>
        <v>25</v>
      </c>
      <c r="B29" s="19">
        <f t="shared" si="0"/>
        <v>-3.9253852392538598E-2</v>
      </c>
      <c r="C29" t="s">
        <v>18</v>
      </c>
      <c r="D29" s="1">
        <v>616.5</v>
      </c>
      <c r="E29" s="1">
        <v>592.29999999999995</v>
      </c>
      <c r="F29" s="7">
        <f t="shared" si="1"/>
        <v>-24.200000000000045</v>
      </c>
    </row>
    <row r="30" spans="1:6" x14ac:dyDescent="0.4">
      <c r="A30" s="14">
        <f t="shared" si="2"/>
        <v>26</v>
      </c>
      <c r="B30" s="19">
        <f t="shared" si="0"/>
        <v>-3.9994208983314634E-2</v>
      </c>
      <c r="C30" t="s">
        <v>20</v>
      </c>
      <c r="D30" s="1">
        <v>2762.9</v>
      </c>
      <c r="E30" s="1">
        <v>2652.4</v>
      </c>
      <c r="F30" s="7">
        <f t="shared" si="1"/>
        <v>-110.5</v>
      </c>
    </row>
    <row r="31" spans="1:6" x14ac:dyDescent="0.4">
      <c r="A31" s="14">
        <f t="shared" si="2"/>
        <v>27</v>
      </c>
      <c r="B31" s="19">
        <f t="shared" si="0"/>
        <v>-4.4303797468354354E-2</v>
      </c>
      <c r="C31" t="s">
        <v>9</v>
      </c>
      <c r="D31" s="1">
        <v>1690.6</v>
      </c>
      <c r="E31" s="1">
        <v>1615.7</v>
      </c>
      <c r="F31" s="7">
        <f t="shared" si="1"/>
        <v>-74.899999999999864</v>
      </c>
    </row>
    <row r="32" spans="1:6" x14ac:dyDescent="0.4">
      <c r="A32" s="14">
        <f t="shared" si="2"/>
        <v>28</v>
      </c>
      <c r="B32" s="19">
        <f t="shared" si="0"/>
        <v>-4.5497856121962894E-2</v>
      </c>
      <c r="C32" t="s">
        <v>41</v>
      </c>
      <c r="D32" s="1">
        <v>839.6</v>
      </c>
      <c r="E32" s="1">
        <v>801.4</v>
      </c>
      <c r="F32" s="7">
        <f t="shared" si="1"/>
        <v>-38.200000000000045</v>
      </c>
    </row>
    <row r="33" spans="1:6" x14ac:dyDescent="0.4">
      <c r="A33" s="14">
        <f t="shared" si="2"/>
        <v>29</v>
      </c>
      <c r="B33" s="19">
        <f t="shared" si="0"/>
        <v>-4.6545606345230549E-2</v>
      </c>
      <c r="C33" t="s">
        <v>15</v>
      </c>
      <c r="D33" s="1">
        <v>2874.6</v>
      </c>
      <c r="E33" s="1">
        <v>2740.8</v>
      </c>
      <c r="F33" s="7">
        <f t="shared" si="1"/>
        <v>-133.79999999999973</v>
      </c>
    </row>
    <row r="34" spans="1:6" x14ac:dyDescent="0.4">
      <c r="A34" s="14">
        <f t="shared" si="2"/>
        <v>30</v>
      </c>
      <c r="B34" s="19">
        <f t="shared" si="0"/>
        <v>-5.00214992116957E-2</v>
      </c>
      <c r="C34" t="s">
        <v>13</v>
      </c>
      <c r="D34" s="1">
        <v>2790.8</v>
      </c>
      <c r="E34" s="1">
        <v>2651.2</v>
      </c>
      <c r="F34" s="7">
        <f t="shared" si="1"/>
        <v>-139.60000000000036</v>
      </c>
    </row>
    <row r="35" spans="1:6" x14ac:dyDescent="0.4">
      <c r="A35" s="14">
        <f t="shared" si="2"/>
        <v>31</v>
      </c>
      <c r="B35" s="19">
        <f t="shared" si="0"/>
        <v>-5.1408690574667834E-2</v>
      </c>
      <c r="C35" t="s">
        <v>24</v>
      </c>
      <c r="D35" s="1">
        <v>4110.2</v>
      </c>
      <c r="E35" s="1">
        <v>3898.9</v>
      </c>
      <c r="F35" s="7">
        <f t="shared" si="1"/>
        <v>-211.29999999999973</v>
      </c>
    </row>
    <row r="36" spans="1:6" x14ac:dyDescent="0.4">
      <c r="A36" s="14">
        <f t="shared" si="2"/>
        <v>32</v>
      </c>
      <c r="B36" s="19">
        <f t="shared" si="0"/>
        <v>-5.1938453268830183E-2</v>
      </c>
      <c r="C36" t="s">
        <v>4</v>
      </c>
      <c r="D36" s="1">
        <v>5953.2</v>
      </c>
      <c r="E36" s="1">
        <v>5644</v>
      </c>
      <c r="F36" s="7">
        <f t="shared" si="1"/>
        <v>-309.19999999999982</v>
      </c>
    </row>
    <row r="37" spans="1:6" x14ac:dyDescent="0.4">
      <c r="A37" s="14">
        <f t="shared" si="2"/>
        <v>33</v>
      </c>
      <c r="B37" s="19">
        <f t="shared" ref="B37:B54" si="3">F37/D37</f>
        <v>-5.2306890259796714E-2</v>
      </c>
      <c r="C37" t="s">
        <v>11</v>
      </c>
      <c r="D37" s="1">
        <v>1150.9000000000001</v>
      </c>
      <c r="E37" s="1">
        <v>1090.7</v>
      </c>
      <c r="F37" s="7">
        <f t="shared" ref="F37:F68" si="4">E37-D37</f>
        <v>-60.200000000000045</v>
      </c>
    </row>
    <row r="38" spans="1:6" x14ac:dyDescent="0.4">
      <c r="A38" s="14">
        <f t="shared" si="2"/>
        <v>34</v>
      </c>
      <c r="B38" s="19">
        <f t="shared" si="3"/>
        <v>-5.2445870088211784E-2</v>
      </c>
      <c r="C38" t="s">
        <v>42</v>
      </c>
      <c r="D38" s="1">
        <v>623.5</v>
      </c>
      <c r="E38" s="1">
        <v>590.79999999999995</v>
      </c>
      <c r="F38" s="7">
        <f t="shared" si="4"/>
        <v>-32.700000000000045</v>
      </c>
    </row>
    <row r="39" spans="1:6" x14ac:dyDescent="0.4">
      <c r="A39" s="14">
        <f t="shared" si="2"/>
        <v>35</v>
      </c>
      <c r="B39" s="19">
        <f t="shared" si="3"/>
        <v>-5.290644868301534E-2</v>
      </c>
      <c r="C39" t="s">
        <v>22</v>
      </c>
      <c r="D39" s="1">
        <v>440.4</v>
      </c>
      <c r="E39" s="1">
        <v>417.1</v>
      </c>
      <c r="F39" s="7">
        <f t="shared" si="4"/>
        <v>-23.299999999999955</v>
      </c>
    </row>
    <row r="40" spans="1:6" x14ac:dyDescent="0.4">
      <c r="A40" s="14">
        <f t="shared" si="2"/>
        <v>36</v>
      </c>
      <c r="B40" s="19">
        <f t="shared" si="3"/>
        <v>-5.7988774784931724E-2</v>
      </c>
      <c r="C40" t="s">
        <v>10</v>
      </c>
      <c r="D40" s="1">
        <v>4080.1</v>
      </c>
      <c r="E40" s="1">
        <v>3843.5</v>
      </c>
      <c r="F40" s="7">
        <f t="shared" si="4"/>
        <v>-236.59999999999991</v>
      </c>
    </row>
    <row r="41" spans="1:6" x14ac:dyDescent="0.4">
      <c r="A41" s="14">
        <f t="shared" si="2"/>
        <v>37</v>
      </c>
      <c r="B41" s="19">
        <f t="shared" si="3"/>
        <v>-5.8150790520919322E-2</v>
      </c>
      <c r="C41" t="s">
        <v>14</v>
      </c>
      <c r="D41" s="1">
        <v>2789.3</v>
      </c>
      <c r="E41" s="1">
        <v>2627.1</v>
      </c>
      <c r="F41" s="7">
        <f t="shared" si="4"/>
        <v>-162.20000000000027</v>
      </c>
    </row>
    <row r="42" spans="1:6" x14ac:dyDescent="0.4">
      <c r="A42" s="14">
        <f t="shared" si="2"/>
        <v>38</v>
      </c>
      <c r="B42" s="19">
        <f t="shared" si="3"/>
        <v>-5.8468553037414536E-2</v>
      </c>
      <c r="C42" t="s">
        <v>5</v>
      </c>
      <c r="D42" s="1">
        <v>2982.8</v>
      </c>
      <c r="E42" s="1">
        <v>2808.4</v>
      </c>
      <c r="F42" s="7">
        <f t="shared" si="4"/>
        <v>-174.40000000000009</v>
      </c>
    </row>
    <row r="43" spans="1:6" x14ac:dyDescent="0.4">
      <c r="A43" s="14">
        <f t="shared" si="2"/>
        <v>39</v>
      </c>
      <c r="B43" s="19">
        <f t="shared" si="3"/>
        <v>-5.9826051983309037E-2</v>
      </c>
      <c r="C43" t="s">
        <v>16</v>
      </c>
      <c r="D43" s="1">
        <v>1989.1</v>
      </c>
      <c r="E43" s="1">
        <v>1870.1</v>
      </c>
      <c r="F43" s="7">
        <f t="shared" si="4"/>
        <v>-119</v>
      </c>
    </row>
    <row r="44" spans="1:6" x14ac:dyDescent="0.4">
      <c r="A44" s="14">
        <f t="shared" si="2"/>
        <v>40</v>
      </c>
      <c r="B44" s="19">
        <f t="shared" si="3"/>
        <v>-5.9898791696788189E-2</v>
      </c>
      <c r="C44" t="s">
        <v>19</v>
      </c>
      <c r="D44" s="1">
        <v>1936.6</v>
      </c>
      <c r="E44" s="1">
        <v>1820.6</v>
      </c>
      <c r="F44" s="7">
        <f t="shared" si="4"/>
        <v>-116</v>
      </c>
    </row>
    <row r="45" spans="1:6" x14ac:dyDescent="0.4">
      <c r="A45" s="14">
        <f t="shared" si="2"/>
        <v>41</v>
      </c>
      <c r="B45" s="19">
        <f t="shared" si="3"/>
        <v>-6.3302894288809738E-2</v>
      </c>
      <c r="C45" t="s">
        <v>44</v>
      </c>
      <c r="D45" s="1">
        <v>646.1</v>
      </c>
      <c r="E45" s="1">
        <v>605.20000000000005</v>
      </c>
      <c r="F45" s="7">
        <f t="shared" si="4"/>
        <v>-40.899999999999977</v>
      </c>
    </row>
    <row r="46" spans="1:6" x14ac:dyDescent="0.4">
      <c r="A46" s="14">
        <f t="shared" si="2"/>
        <v>42</v>
      </c>
      <c r="B46" s="19">
        <f t="shared" si="3"/>
        <v>-6.3785409390764464E-2</v>
      </c>
      <c r="C46" t="s">
        <v>12</v>
      </c>
      <c r="D46" s="1">
        <v>4123.2</v>
      </c>
      <c r="E46" s="1">
        <v>3860.2</v>
      </c>
      <c r="F46" s="7">
        <f t="shared" si="4"/>
        <v>-263</v>
      </c>
    </row>
    <row r="47" spans="1:6" x14ac:dyDescent="0.4">
      <c r="A47" s="14">
        <f t="shared" si="2"/>
        <v>43</v>
      </c>
      <c r="B47" s="19">
        <f t="shared" si="3"/>
        <v>-6.6035544197932422E-2</v>
      </c>
      <c r="C47" t="s">
        <v>27</v>
      </c>
      <c r="D47" s="1">
        <v>1721.8</v>
      </c>
      <c r="E47" s="1">
        <v>1608.1</v>
      </c>
      <c r="F47" s="7">
        <f t="shared" si="4"/>
        <v>-113.70000000000005</v>
      </c>
    </row>
    <row r="48" spans="1:6" x14ac:dyDescent="0.4">
      <c r="A48" s="14">
        <f t="shared" si="2"/>
        <v>44</v>
      </c>
      <c r="B48" s="19">
        <f t="shared" si="3"/>
        <v>-6.6680178354276393E-2</v>
      </c>
      <c r="C48" t="s">
        <v>3</v>
      </c>
      <c r="D48" s="1">
        <v>5427.4</v>
      </c>
      <c r="E48" s="1">
        <v>5065.5</v>
      </c>
      <c r="F48" s="7">
        <f t="shared" si="4"/>
        <v>-361.89999999999964</v>
      </c>
    </row>
    <row r="49" spans="1:6" x14ac:dyDescent="0.4">
      <c r="A49" s="14">
        <f t="shared" si="2"/>
        <v>45</v>
      </c>
      <c r="B49" s="19">
        <f t="shared" si="3"/>
        <v>-7.3627906669223211E-2</v>
      </c>
      <c r="C49" t="s">
        <v>7</v>
      </c>
      <c r="D49" s="1">
        <v>15124.7</v>
      </c>
      <c r="E49" s="1">
        <v>14011.1</v>
      </c>
      <c r="F49" s="7">
        <f t="shared" si="4"/>
        <v>-1113.6000000000004</v>
      </c>
    </row>
    <row r="50" spans="1:6" x14ac:dyDescent="0.4">
      <c r="A50" s="14">
        <f t="shared" si="2"/>
        <v>46</v>
      </c>
      <c r="B50" s="19">
        <f t="shared" si="3"/>
        <v>-7.5342465753424612E-2</v>
      </c>
      <c r="C50" t="s">
        <v>8</v>
      </c>
      <c r="D50" s="1">
        <v>496.4</v>
      </c>
      <c r="E50" s="1">
        <v>459</v>
      </c>
      <c r="F50" s="7">
        <f t="shared" si="4"/>
        <v>-37.399999999999977</v>
      </c>
    </row>
    <row r="51" spans="1:6" x14ac:dyDescent="0.4">
      <c r="A51" s="14">
        <f t="shared" si="2"/>
        <v>47</v>
      </c>
      <c r="B51" s="19">
        <f t="shared" si="3"/>
        <v>-9.4076005961251763E-2</v>
      </c>
      <c r="C51" t="s">
        <v>2</v>
      </c>
      <c r="D51" s="1">
        <v>4294.3999999999996</v>
      </c>
      <c r="E51" s="1">
        <v>3890.4</v>
      </c>
      <c r="F51" s="7">
        <f t="shared" si="4"/>
        <v>-403.99999999999955</v>
      </c>
    </row>
    <row r="52" spans="1:6" x14ac:dyDescent="0.4">
      <c r="A52" s="14">
        <f t="shared" si="2"/>
        <v>48</v>
      </c>
      <c r="B52" s="19">
        <f t="shared" si="3"/>
        <v>-0.10263583240084545</v>
      </c>
      <c r="C52" t="s">
        <v>32</v>
      </c>
      <c r="D52" s="1">
        <v>8043</v>
      </c>
      <c r="E52" s="1">
        <v>7217.5</v>
      </c>
      <c r="F52" s="7">
        <f t="shared" si="4"/>
        <v>-825.5</v>
      </c>
    </row>
    <row r="53" spans="1:6" x14ac:dyDescent="0.4">
      <c r="A53" s="14">
        <f t="shared" si="2"/>
        <v>49</v>
      </c>
      <c r="B53" s="19">
        <f t="shared" si="3"/>
        <v>-0.10283674619575421</v>
      </c>
      <c r="C53" t="s">
        <v>40</v>
      </c>
      <c r="D53" s="1">
        <v>2661.5</v>
      </c>
      <c r="E53" s="1">
        <v>2387.8000000000002</v>
      </c>
      <c r="F53" s="7">
        <f t="shared" si="4"/>
        <v>-273.69999999999982</v>
      </c>
    </row>
    <row r="54" spans="1:6" x14ac:dyDescent="0.4">
      <c r="A54" s="14">
        <f t="shared" si="2"/>
        <v>50</v>
      </c>
      <c r="B54" s="19">
        <f t="shared" si="3"/>
        <v>-0.13383015059773334</v>
      </c>
      <c r="C54" t="s">
        <v>43</v>
      </c>
      <c r="D54" s="1">
        <v>1288.2</v>
      </c>
      <c r="E54" s="1">
        <v>1115.8</v>
      </c>
      <c r="F54" s="7">
        <f t="shared" si="4"/>
        <v>-172.40000000000009</v>
      </c>
    </row>
  </sheetData>
  <sortState ref="B5:F54">
    <sortCondition descending="1" ref="B5"/>
  </sortState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1998-2002</vt:lpstr>
      <vt:lpstr>2002-2006</vt:lpstr>
      <vt:lpstr>2006-2010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Bagley</dc:creator>
  <cp:lastModifiedBy>Andy Bagley</cp:lastModifiedBy>
  <cp:lastPrinted>2012-05-31T17:26:19Z</cp:lastPrinted>
  <dcterms:created xsi:type="dcterms:W3CDTF">2012-05-31T12:26:37Z</dcterms:created>
  <dcterms:modified xsi:type="dcterms:W3CDTF">2012-05-31T19:19:45Z</dcterms:modified>
</cp:coreProperties>
</file>